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'Arkusz1'!$A$67:$O$146</definedName>
  </definedNames>
  <calcPr fullCalcOnLoad="1"/>
</workbook>
</file>

<file path=xl/sharedStrings.xml><?xml version="1.0" encoding="utf-8"?>
<sst xmlns="http://schemas.openxmlformats.org/spreadsheetml/2006/main" count="448" uniqueCount="222">
  <si>
    <t>Mięso i wyroby wędliniarskie</t>
  </si>
  <si>
    <t>Lp.</t>
  </si>
  <si>
    <t>Artykuł</t>
  </si>
  <si>
    <t>Jedn. miary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</si>
  <si>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</si>
  <si>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</si>
  <si>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</si>
  <si>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</si>
  <si>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</si>
  <si>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</si>
  <si>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</si>
  <si>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</si>
  <si>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</si>
  <si>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</si>
  <si>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</si>
  <si>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przewidywana ilość</t>
  </si>
  <si>
    <t>cena jedn.brutto</t>
  </si>
  <si>
    <t>wartość brutto (kol.4x5)</t>
  </si>
  <si>
    <r>
      <rPr>
        <sz val="12"/>
        <color indexed="8"/>
        <rFont val="Czcionka tekstu podstawowego"/>
        <family val="2"/>
      </rPr>
      <t>zaoferowane produkty</t>
    </r>
    <r>
      <rPr>
        <sz val="8"/>
        <color indexed="8"/>
        <rFont val="Czcionka tekstu podstawowego"/>
        <family val="2"/>
      </rPr>
      <t xml:space="preserve"> (nazwa, producenta ,dane charakterystyczne) </t>
    </r>
  </si>
  <si>
    <t>Ćwiartka z kurczaka</t>
  </si>
  <si>
    <t>kg</t>
  </si>
  <si>
    <t>Dramstyki</t>
  </si>
  <si>
    <t>Filet z indyka</t>
  </si>
  <si>
    <t>Filet z kurczaka</t>
  </si>
  <si>
    <t>Karkówka</t>
  </si>
  <si>
    <t>Kości</t>
  </si>
  <si>
    <t>Kurczaki</t>
  </si>
  <si>
    <t>Parówki</t>
  </si>
  <si>
    <t>Pasztet</t>
  </si>
  <si>
    <t>Porcja rosołowa</t>
  </si>
  <si>
    <t>Schab b/k</t>
  </si>
  <si>
    <t>Polędwica</t>
  </si>
  <si>
    <t>Szynka chłopska</t>
  </si>
  <si>
    <t>Szynka mięso</t>
  </si>
  <si>
    <t>Szynka razowa</t>
  </si>
  <si>
    <t>Wątróbka</t>
  </si>
  <si>
    <t>Mleko i produkty mleczne, jajka</t>
  </si>
  <si>
    <t>Masło  200g</t>
  </si>
  <si>
    <t>szt</t>
  </si>
  <si>
    <t>Mleko  karton 1l</t>
  </si>
  <si>
    <t>Jajka  karton 10szt</t>
  </si>
  <si>
    <t>Jogurt naturalny 150g</t>
  </si>
  <si>
    <t>Jogurt naturalny grecki 400g</t>
  </si>
  <si>
    <t xml:space="preserve"> Śmietana kubek 400g</t>
  </si>
  <si>
    <t>Twaróg półtusty krajanka</t>
  </si>
  <si>
    <t>Twaróg półtusty 300g</t>
  </si>
  <si>
    <t>Ser żółty</t>
  </si>
  <si>
    <t>Pieczywo</t>
  </si>
  <si>
    <t>Babka piaskowa</t>
  </si>
  <si>
    <t>Bułka drożdżowa</t>
  </si>
  <si>
    <t>Bułka razowa bagietka</t>
  </si>
  <si>
    <t>Bułka tarta   0,5 kg</t>
  </si>
  <si>
    <t>Chleb cesarski</t>
  </si>
  <si>
    <t>Chleb graham</t>
  </si>
  <si>
    <t>Pączki</t>
  </si>
  <si>
    <t>Rogal z marmoladą</t>
  </si>
  <si>
    <t>Ryby, mrożonki</t>
  </si>
  <si>
    <t>Barszcz ukraiński 450g</t>
  </si>
  <si>
    <t>Fasolka szparagowa 2,5 kg</t>
  </si>
  <si>
    <t>Dorsz mrożony</t>
  </si>
  <si>
    <t>Jarzynka 400g</t>
  </si>
  <si>
    <t>Mieszanka owocowa 2,5kg</t>
  </si>
  <si>
    <t>Pierogi ruskie</t>
  </si>
  <si>
    <t>Truskawki 450g</t>
  </si>
  <si>
    <t>Produkty spożywcze</t>
  </si>
  <si>
    <t>Ananas puszka</t>
  </si>
  <si>
    <t>Barszcz biały butelka 0,5l</t>
  </si>
  <si>
    <t>Bazylia</t>
  </si>
  <si>
    <t>Chrzan słoik</t>
  </si>
  <si>
    <t>Ciastka</t>
  </si>
  <si>
    <t>Cukier</t>
  </si>
  <si>
    <t>Cukier waniliowy</t>
  </si>
  <si>
    <t>Cząber</t>
  </si>
  <si>
    <t>Czosnek</t>
  </si>
  <si>
    <t>Cynamon</t>
  </si>
  <si>
    <t>Delikata</t>
  </si>
  <si>
    <t>Fasola biała puszka</t>
  </si>
  <si>
    <t>Fasola czerwona puszka</t>
  </si>
  <si>
    <t>Fasolka po bretońsku</t>
  </si>
  <si>
    <t>Flaki wołowe  900g</t>
  </si>
  <si>
    <t>Gołąbki 490g</t>
  </si>
  <si>
    <t>Groszek konserwowy</t>
  </si>
  <si>
    <t>Groszek ptysiowy</t>
  </si>
  <si>
    <t>Herbata  126g</t>
  </si>
  <si>
    <t>Chrupsy owocowe natural</t>
  </si>
  <si>
    <t>Dżem</t>
  </si>
  <si>
    <t>Kakao</t>
  </si>
  <si>
    <t>Kasza jęczmienna</t>
  </si>
  <si>
    <t>Kawa zbożowa</t>
  </si>
  <si>
    <t>Keczup</t>
  </si>
  <si>
    <t>Kminek</t>
  </si>
  <si>
    <t>Koncentrat buraczany</t>
  </si>
  <si>
    <t>Koncentrat pomidorowy</t>
  </si>
  <si>
    <t>Kubuś</t>
  </si>
  <si>
    <t>Kukurydza w puszce</t>
  </si>
  <si>
    <t>Kwasek cytrynowy</t>
  </si>
  <si>
    <t>Liście laurowe</t>
  </si>
  <si>
    <t>Maga  210g</t>
  </si>
  <si>
    <t>Majeranek</t>
  </si>
  <si>
    <t>Majonez  850g</t>
  </si>
  <si>
    <t>Makaron spagetii 0,5kg</t>
  </si>
  <si>
    <t>Makaon spagetii 1kg</t>
  </si>
  <si>
    <t>Makaron nitki 250g</t>
  </si>
  <si>
    <t>Makaron świderki 500g</t>
  </si>
  <si>
    <t>Makaron zacierka</t>
  </si>
  <si>
    <t>Mąka</t>
  </si>
  <si>
    <t>Mąka ziemniaczana 500g</t>
  </si>
  <si>
    <t>Miód wielokwiatowy 370g</t>
  </si>
  <si>
    <t>Musztarda</t>
  </si>
  <si>
    <t>Nutella</t>
  </si>
  <si>
    <t>Ocet</t>
  </si>
  <si>
    <t>Olej kujawski  1 l</t>
  </si>
  <si>
    <t>Ocet winny</t>
  </si>
  <si>
    <t>Oregano</t>
  </si>
  <si>
    <t>Papryka słodka</t>
  </si>
  <si>
    <t>Pieprz</t>
  </si>
  <si>
    <t>Pieprz cytrynowy</t>
  </si>
  <si>
    <t>Płatki kukurydziane</t>
  </si>
  <si>
    <t>Płatki jaglane</t>
  </si>
  <si>
    <t>Proszek do pieczenia</t>
  </si>
  <si>
    <t>Ptasie mleczko</t>
  </si>
  <si>
    <t>Przyprawa do bigosu</t>
  </si>
  <si>
    <t>Przyprawa curry</t>
  </si>
  <si>
    <t>Przyprawa do kebaba i ger</t>
  </si>
  <si>
    <t>Przyprawa kurkuma</t>
  </si>
  <si>
    <t>Przyprawa do ryb</t>
  </si>
  <si>
    <t>Pulpety w sosie 500g</t>
  </si>
  <si>
    <t>Ryż</t>
  </si>
  <si>
    <t>Szczaw w słoiku</t>
  </si>
  <si>
    <t>Syrop owocowy</t>
  </si>
  <si>
    <t>Sól morska</t>
  </si>
  <si>
    <t>Wegeta natur</t>
  </si>
  <si>
    <t>Woda mineralna</t>
  </si>
  <si>
    <t>Ziele angielskie</t>
  </si>
  <si>
    <t>Zioła prowansalskie</t>
  </si>
  <si>
    <t>Zioła do drobiu</t>
  </si>
  <si>
    <t>Tuńczyk w puszce</t>
  </si>
  <si>
    <t>Owoce, warzywa</t>
  </si>
  <si>
    <t>Arbuz</t>
  </si>
  <si>
    <t>Banany</t>
  </si>
  <si>
    <t>Brokuł</t>
  </si>
  <si>
    <t>Buraki</t>
  </si>
  <si>
    <t>Cebula</t>
  </si>
  <si>
    <t>Chrzan</t>
  </si>
  <si>
    <t>Cytryna</t>
  </si>
  <si>
    <t>Dynia</t>
  </si>
  <si>
    <t>Fasolka</t>
  </si>
  <si>
    <t>Jabłka</t>
  </si>
  <si>
    <t>Kalafior</t>
  </si>
  <si>
    <t>Kapusta czerwona</t>
  </si>
  <si>
    <t>Kapusta kiszona 0,5kg</t>
  </si>
  <si>
    <t>Kapusta kiszona 1kg</t>
  </si>
  <si>
    <t>Kapusta kiszona 3kg</t>
  </si>
  <si>
    <t>Kapusta kiszona 5kg</t>
  </si>
  <si>
    <t>Kapusta pekińska</t>
  </si>
  <si>
    <t>Kapusta świeża</t>
  </si>
  <si>
    <t>Kapusta włoska</t>
  </si>
  <si>
    <t>Kiwi</t>
  </si>
  <si>
    <t>Koperek</t>
  </si>
  <si>
    <t>Mandarynka</t>
  </si>
  <si>
    <t>Marchew</t>
  </si>
  <si>
    <t>Ogórek kiszony  0,4kg</t>
  </si>
  <si>
    <t>Ogórek świeży</t>
  </si>
  <si>
    <t>Papryka</t>
  </si>
  <si>
    <t>Pieczarki</t>
  </si>
  <si>
    <t>Pietruszka</t>
  </si>
  <si>
    <t>Pietruszka natka</t>
  </si>
  <si>
    <t>Pomarańcza</t>
  </si>
  <si>
    <t>Pomidor</t>
  </si>
  <si>
    <t>Por</t>
  </si>
  <si>
    <t>Rzodkiewka</t>
  </si>
  <si>
    <t>Sałata zielona</t>
  </si>
  <si>
    <t>Seler</t>
  </si>
  <si>
    <t>Szczypiorek</t>
  </si>
  <si>
    <t>Śliwki</t>
  </si>
  <si>
    <t>Truskawki świeże</t>
  </si>
  <si>
    <t>Winogrono</t>
  </si>
  <si>
    <t>Ziemniaki</t>
  </si>
  <si>
    <t>4.</t>
  </si>
  <si>
    <t>Miruna</t>
  </si>
  <si>
    <t>9.</t>
  </si>
  <si>
    <t>Kalafior 450g</t>
  </si>
  <si>
    <t xml:space="preserve">Ciastka </t>
  </si>
  <si>
    <t>Budyń</t>
  </si>
  <si>
    <t>5.</t>
  </si>
  <si>
    <t>6.</t>
  </si>
  <si>
    <t>7.</t>
  </si>
  <si>
    <t>8.</t>
  </si>
  <si>
    <t>18.</t>
  </si>
  <si>
    <t>Galaretka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</si>
  <si>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</si>
  <si>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</si>
  <si>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</si>
  <si>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</si>
  <si>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</si>
  <si>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</si>
  <si>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</si>
  <si>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</si>
  <si>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</si>
  <si>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</si>
  <si>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</si>
  <si>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</si>
  <si>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</si>
  <si>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</si>
  <si>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</si>
  <si>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</si>
  <si>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</si>
  <si>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</si>
  <si>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</si>
  <si>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</si>
  <si>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</si>
  <si>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</si>
  <si>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Kasza gryczana</t>
  </si>
  <si>
    <t>42.</t>
  </si>
  <si>
    <t>43.</t>
  </si>
  <si>
    <t>44.</t>
  </si>
  <si>
    <t>45.</t>
  </si>
  <si>
    <t>46.</t>
  </si>
  <si>
    <t>kiełbasa podlaska</t>
  </si>
  <si>
    <t>kiełbasa swojska</t>
  </si>
  <si>
    <r>
      <t xml:space="preserve">                                                              </t>
    </r>
    <r>
      <rPr>
        <b/>
        <sz val="10"/>
        <color indexed="8"/>
        <rFont val="Czcionka tekstu podstawowego"/>
        <family val="0"/>
      </rPr>
      <t xml:space="preserve">  Załącznik nr 5 do SIWZ z dnia 05.12.2018r.</t>
    </r>
  </si>
  <si>
    <t xml:space="preserve">             Wykaz produktów żywnościowych dla Zespołu Szkół w Skopaniu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</si>
</sst>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[$-415]d\ mmmm\ yyyy"/>
    <numFmt numFmtId="178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i/>
      <sz val="10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rgb="FF80008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b/>
      <i/>
      <sz val="10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 horizontal="center" wrapText="1"/>
    </xf>
    <xf numFmtId="0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0" fontId="47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5"/>
  <sheetViews>
    <sheetView tabSelected="1" zoomScalePageLayoutView="0" workbookViewId="0" topLeftCell="A73">
      <selection activeCell="Q42" sqref="Q42"/>
    </sheetView>
  </sheetViews>
  <sheetFormatPr defaultColWidth="8.796875" defaultRowHeight="14.25"/>
  <cols>
    <col min="1" max="1" width="4.09765625" style="0" customWidth="1"/>
    <col min="2" max="2" width="19.8984375" style="0" customWidth="1"/>
    <col min="3" max="3" width="6.19921875" style="0" customWidth="1"/>
    <col min="4" max="14" width="7.09765625" style="0" hidden="1" customWidth="1"/>
    <col min="15" max="15" width="8.19921875" style="0" hidden="1" customWidth="1"/>
    <col min="16" max="16" width="9" style="0" hidden="1" customWidth="1"/>
    <col min="17" max="17" width="9" style="25" customWidth="1"/>
    <col min="20" max="20" width="13.19921875" style="0" customWidth="1"/>
  </cols>
  <sheetData>
    <row r="1" spans="1:17" s="3" customFormat="1" ht="12.75">
      <c r="A1" s="3" t="s">
        <v>220</v>
      </c>
      <c r="Q1" s="33"/>
    </row>
    <row r="2" s="29" customFormat="1" ht="11.25">
      <c r="Q2" s="30"/>
    </row>
    <row r="3" spans="1:17" s="31" customFormat="1" ht="15.75">
      <c r="A3" s="31" t="s">
        <v>221</v>
      </c>
      <c r="Q3" s="32"/>
    </row>
    <row r="4" s="29" customFormat="1" ht="11.25">
      <c r="Q4" s="30"/>
    </row>
    <row r="5" spans="2:3" ht="14.25">
      <c r="B5" s="1" t="s">
        <v>0</v>
      </c>
      <c r="C5" s="2"/>
    </row>
    <row r="6" ht="14.25">
      <c r="B6" s="3"/>
    </row>
    <row r="7" spans="1:20" ht="63.75">
      <c r="A7" s="4" t="s">
        <v>1</v>
      </c>
      <c r="B7" s="5" t="s">
        <v>2</v>
      </c>
      <c r="C7" s="6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/>
      <c r="P7" s="15"/>
      <c r="Q7" s="26" t="s">
        <v>15</v>
      </c>
      <c r="R7" s="20" t="s">
        <v>16</v>
      </c>
      <c r="S7" s="19" t="s">
        <v>17</v>
      </c>
      <c r="T7" s="21" t="s">
        <v>18</v>
      </c>
    </row>
    <row r="8" spans="1:20" ht="14.25">
      <c r="A8" s="4">
        <v>1</v>
      </c>
      <c r="B8" s="8">
        <v>2</v>
      </c>
      <c r="C8" s="9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"/>
      <c r="Q8" s="27">
        <v>4</v>
      </c>
      <c r="R8" s="20">
        <v>5</v>
      </c>
      <c r="S8" s="22">
        <v>6</v>
      </c>
      <c r="T8" s="23">
        <v>7</v>
      </c>
    </row>
    <row r="9" spans="1:20" ht="14.25">
      <c r="A9" s="4">
        <v>1</v>
      </c>
      <c r="B9" s="5" t="s">
        <v>19</v>
      </c>
      <c r="C9" s="7" t="s">
        <v>20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5">
        <v>11.98</v>
      </c>
      <c r="Q9" s="28">
        <v>100</v>
      </c>
      <c r="R9" s="15"/>
      <c r="S9" s="15"/>
      <c r="T9" s="15"/>
    </row>
    <row r="10" spans="1:20" ht="14.25">
      <c r="A10" s="4">
        <v>2</v>
      </c>
      <c r="B10" s="5" t="s">
        <v>21</v>
      </c>
      <c r="C10" s="7" t="s">
        <v>20</v>
      </c>
      <c r="D10" s="7">
        <v>16.25</v>
      </c>
      <c r="E10" s="7"/>
      <c r="F10" s="7"/>
      <c r="G10" s="7">
        <v>18</v>
      </c>
      <c r="H10" s="7">
        <v>20</v>
      </c>
      <c r="I10" s="7">
        <v>16.5</v>
      </c>
      <c r="J10" s="7">
        <v>1</v>
      </c>
      <c r="K10" s="7">
        <v>19</v>
      </c>
      <c r="L10" s="7">
        <v>14.5</v>
      </c>
      <c r="M10" s="7">
        <v>12.6</v>
      </c>
      <c r="N10" s="7">
        <v>15</v>
      </c>
      <c r="O10" s="7">
        <f aca="true" t="shared" si="0" ref="O10:O26">SUM(D10:N10)</f>
        <v>132.85</v>
      </c>
      <c r="P10" s="15"/>
      <c r="Q10" s="28">
        <v>400</v>
      </c>
      <c r="R10" s="15"/>
      <c r="S10" s="15"/>
      <c r="T10" s="15"/>
    </row>
    <row r="11" spans="1:20" ht="14.25">
      <c r="A11" s="4">
        <v>3</v>
      </c>
      <c r="B11" s="5" t="s">
        <v>22</v>
      </c>
      <c r="C11" s="7" t="s">
        <v>20</v>
      </c>
      <c r="D11" s="7">
        <v>10.2</v>
      </c>
      <c r="E11" s="7"/>
      <c r="F11" s="7"/>
      <c r="G11" s="7">
        <v>8.7</v>
      </c>
      <c r="H11" s="7">
        <v>10.5</v>
      </c>
      <c r="I11" s="7">
        <v>10</v>
      </c>
      <c r="J11" s="7"/>
      <c r="K11" s="7">
        <v>16</v>
      </c>
      <c r="L11" s="7">
        <v>2.8</v>
      </c>
      <c r="M11" s="7">
        <v>10</v>
      </c>
      <c r="N11" s="7">
        <v>18</v>
      </c>
      <c r="O11" s="7">
        <f t="shared" si="0"/>
        <v>86.19999999999999</v>
      </c>
      <c r="P11" s="17">
        <v>100.2</v>
      </c>
      <c r="Q11" s="28">
        <v>300</v>
      </c>
      <c r="R11" s="15"/>
      <c r="S11" s="15"/>
      <c r="T11" s="15"/>
    </row>
    <row r="12" spans="1:20" ht="14.25">
      <c r="A12" s="4">
        <v>4</v>
      </c>
      <c r="B12" s="5" t="s">
        <v>23</v>
      </c>
      <c r="C12" s="7" t="s">
        <v>20</v>
      </c>
      <c r="D12" s="7"/>
      <c r="E12" s="7">
        <v>19.55</v>
      </c>
      <c r="F12" s="7"/>
      <c r="G12" s="7">
        <v>8.1</v>
      </c>
      <c r="H12" s="7">
        <v>33.93</v>
      </c>
      <c r="I12" s="7">
        <v>12.2</v>
      </c>
      <c r="J12" s="7"/>
      <c r="K12" s="7">
        <v>23.05</v>
      </c>
      <c r="L12" s="7">
        <v>14.6</v>
      </c>
      <c r="M12" s="7">
        <v>23.55</v>
      </c>
      <c r="N12" s="7">
        <v>20</v>
      </c>
      <c r="O12" s="7">
        <f t="shared" si="0"/>
        <v>154.98</v>
      </c>
      <c r="P12" s="17">
        <v>185.1</v>
      </c>
      <c r="Q12" s="28">
        <v>900</v>
      </c>
      <c r="R12" s="15"/>
      <c r="S12" s="15"/>
      <c r="T12" s="15"/>
    </row>
    <row r="13" spans="1:20" ht="14.25">
      <c r="A13" s="4">
        <v>5</v>
      </c>
      <c r="B13" s="5" t="s">
        <v>24</v>
      </c>
      <c r="C13" s="7" t="s">
        <v>20</v>
      </c>
      <c r="D13" s="7">
        <v>14.85</v>
      </c>
      <c r="E13" s="7">
        <v>43.26</v>
      </c>
      <c r="F13" s="7">
        <v>24.32</v>
      </c>
      <c r="G13" s="7">
        <v>42.31</v>
      </c>
      <c r="H13" s="7">
        <v>54.63</v>
      </c>
      <c r="I13" s="7">
        <v>34.81</v>
      </c>
      <c r="J13" s="7"/>
      <c r="K13" s="7">
        <v>63.39</v>
      </c>
      <c r="L13" s="7">
        <v>35.04</v>
      </c>
      <c r="M13" s="7">
        <v>40.43</v>
      </c>
      <c r="N13" s="7">
        <v>40</v>
      </c>
      <c r="O13" s="7">
        <f t="shared" si="0"/>
        <v>393.04</v>
      </c>
      <c r="P13" s="17">
        <v>453.09</v>
      </c>
      <c r="Q13" s="28">
        <v>1000</v>
      </c>
      <c r="R13" s="15"/>
      <c r="S13" s="15"/>
      <c r="T13" s="15"/>
    </row>
    <row r="14" spans="1:20" ht="14.25">
      <c r="A14" s="4">
        <v>6</v>
      </c>
      <c r="B14" s="5" t="s">
        <v>218</v>
      </c>
      <c r="C14" s="7" t="s">
        <v>20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7">
        <v>52.96</v>
      </c>
      <c r="Q14" s="28">
        <v>300</v>
      </c>
      <c r="R14" s="15"/>
      <c r="S14" s="15"/>
      <c r="T14" s="15"/>
    </row>
    <row r="15" spans="1:20" ht="14.25">
      <c r="A15" s="4">
        <v>7</v>
      </c>
      <c r="B15" s="5" t="s">
        <v>219</v>
      </c>
      <c r="C15" s="7" t="s">
        <v>20</v>
      </c>
      <c r="D15" s="7">
        <v>5.17</v>
      </c>
      <c r="E15" s="7">
        <v>3.28</v>
      </c>
      <c r="F15" s="7">
        <v>3</v>
      </c>
      <c r="G15" s="7">
        <v>15.15</v>
      </c>
      <c r="H15" s="7">
        <v>2.65</v>
      </c>
      <c r="I15" s="7">
        <v>2.4</v>
      </c>
      <c r="J15" s="7"/>
      <c r="K15" s="7">
        <v>5.16</v>
      </c>
      <c r="L15" s="7">
        <v>6.89</v>
      </c>
      <c r="M15" s="7">
        <v>10</v>
      </c>
      <c r="N15" s="7">
        <v>10</v>
      </c>
      <c r="O15" s="7">
        <f t="shared" si="0"/>
        <v>63.7</v>
      </c>
      <c r="P15" s="17">
        <v>162.98</v>
      </c>
      <c r="Q15" s="28">
        <v>100</v>
      </c>
      <c r="R15" s="15"/>
      <c r="S15" s="15"/>
      <c r="T15" s="15"/>
    </row>
    <row r="16" spans="1:20" ht="14.25">
      <c r="A16" s="4">
        <v>8</v>
      </c>
      <c r="B16" s="5" t="s">
        <v>25</v>
      </c>
      <c r="C16" s="7" t="s">
        <v>20</v>
      </c>
      <c r="D16" s="10">
        <v>13.5</v>
      </c>
      <c r="E16" s="7">
        <v>36.7</v>
      </c>
      <c r="F16" s="7">
        <v>10.3</v>
      </c>
      <c r="G16" s="7">
        <v>30.55</v>
      </c>
      <c r="H16" s="7">
        <v>21.1</v>
      </c>
      <c r="I16" s="7">
        <v>17.8</v>
      </c>
      <c r="J16" s="7"/>
      <c r="K16" s="7">
        <v>24</v>
      </c>
      <c r="L16" s="7">
        <v>27.7</v>
      </c>
      <c r="M16" s="7">
        <v>30.35</v>
      </c>
      <c r="N16" s="7">
        <v>28</v>
      </c>
      <c r="O16" s="7">
        <f t="shared" si="0"/>
        <v>240</v>
      </c>
      <c r="P16" s="15"/>
      <c r="Q16" s="28">
        <v>360</v>
      </c>
      <c r="R16" s="15"/>
      <c r="S16" s="15"/>
      <c r="T16" s="15"/>
    </row>
    <row r="17" spans="1:20" ht="14.25">
      <c r="A17" s="4">
        <v>9</v>
      </c>
      <c r="B17" s="5" t="s">
        <v>26</v>
      </c>
      <c r="C17" s="7" t="s">
        <v>20</v>
      </c>
      <c r="D17" s="7">
        <v>15</v>
      </c>
      <c r="E17" s="7">
        <v>20</v>
      </c>
      <c r="F17" s="7"/>
      <c r="G17" s="7">
        <v>13.2</v>
      </c>
      <c r="H17" s="7">
        <v>17</v>
      </c>
      <c r="I17" s="7"/>
      <c r="J17" s="7"/>
      <c r="K17" s="7">
        <v>18.6</v>
      </c>
      <c r="L17" s="7">
        <v>16.8</v>
      </c>
      <c r="M17" s="7">
        <v>21.5</v>
      </c>
      <c r="N17" s="7">
        <v>20</v>
      </c>
      <c r="O17" s="7">
        <f t="shared" si="0"/>
        <v>142.10000000000002</v>
      </c>
      <c r="P17" s="15"/>
      <c r="Q17" s="28">
        <v>200</v>
      </c>
      <c r="R17" s="15"/>
      <c r="S17" s="15"/>
      <c r="T17" s="15"/>
    </row>
    <row r="18" spans="1:20" ht="14.25">
      <c r="A18" s="4">
        <v>10</v>
      </c>
      <c r="B18" s="5" t="s">
        <v>27</v>
      </c>
      <c r="C18" s="7" t="s">
        <v>20</v>
      </c>
      <c r="D18" s="7"/>
      <c r="E18" s="7"/>
      <c r="F18" s="7"/>
      <c r="G18" s="7"/>
      <c r="H18" s="7"/>
      <c r="I18" s="7">
        <v>6.8</v>
      </c>
      <c r="J18" s="7"/>
      <c r="K18" s="7">
        <v>5.09</v>
      </c>
      <c r="L18" s="7"/>
      <c r="M18" s="7"/>
      <c r="N18" s="7">
        <v>6.8</v>
      </c>
      <c r="O18" s="7">
        <f t="shared" si="0"/>
        <v>18.69</v>
      </c>
      <c r="P18" s="15"/>
      <c r="Q18" s="28">
        <v>50</v>
      </c>
      <c r="R18" s="15"/>
      <c r="S18" s="15"/>
      <c r="T18" s="15"/>
    </row>
    <row r="19" spans="1:20" ht="14.25">
      <c r="A19" s="4">
        <v>11</v>
      </c>
      <c r="B19" s="5" t="s">
        <v>28</v>
      </c>
      <c r="C19" s="7" t="s">
        <v>20</v>
      </c>
      <c r="D19" s="7"/>
      <c r="E19" s="7">
        <v>0.7</v>
      </c>
      <c r="F19" s="7">
        <v>2.08</v>
      </c>
      <c r="G19" s="7">
        <v>3.89</v>
      </c>
      <c r="H19" s="7">
        <v>1.95</v>
      </c>
      <c r="I19" s="7">
        <v>2.82</v>
      </c>
      <c r="J19" s="7"/>
      <c r="K19" s="7">
        <v>3.94</v>
      </c>
      <c r="L19" s="7">
        <v>5.01</v>
      </c>
      <c r="M19" s="7">
        <v>1.96</v>
      </c>
      <c r="N19" s="7">
        <v>3</v>
      </c>
      <c r="O19" s="7">
        <f t="shared" si="0"/>
        <v>25.35</v>
      </c>
      <c r="P19" s="15"/>
      <c r="Q19" s="28">
        <v>30</v>
      </c>
      <c r="R19" s="15"/>
      <c r="S19" s="15"/>
      <c r="T19" s="15"/>
    </row>
    <row r="20" spans="1:20" ht="14.25">
      <c r="A20" s="4">
        <v>12</v>
      </c>
      <c r="B20" s="5" t="s">
        <v>29</v>
      </c>
      <c r="C20" s="7" t="s">
        <v>20</v>
      </c>
      <c r="D20" s="7">
        <v>2.2</v>
      </c>
      <c r="E20" s="7"/>
      <c r="F20" s="7"/>
      <c r="G20" s="7"/>
      <c r="H20" s="7">
        <v>2.8</v>
      </c>
      <c r="I20" s="7">
        <v>3.04</v>
      </c>
      <c r="J20" s="7"/>
      <c r="K20" s="7">
        <v>4.45</v>
      </c>
      <c r="L20" s="7">
        <v>1.5</v>
      </c>
      <c r="M20" s="7">
        <v>2.2</v>
      </c>
      <c r="N20" s="7">
        <v>5</v>
      </c>
      <c r="O20" s="7">
        <f t="shared" si="0"/>
        <v>21.189999999999998</v>
      </c>
      <c r="P20" s="15"/>
      <c r="Q20" s="28">
        <v>50</v>
      </c>
      <c r="R20" s="15"/>
      <c r="S20" s="15"/>
      <c r="T20" s="15"/>
    </row>
    <row r="21" spans="1:20" ht="14.25">
      <c r="A21" s="4">
        <v>13</v>
      </c>
      <c r="B21" s="5" t="s">
        <v>30</v>
      </c>
      <c r="C21" s="7" t="s">
        <v>20</v>
      </c>
      <c r="D21" s="7">
        <v>10</v>
      </c>
      <c r="E21" s="7">
        <v>20.2</v>
      </c>
      <c r="F21" s="7"/>
      <c r="G21" s="7">
        <v>25.39</v>
      </c>
      <c r="H21" s="7"/>
      <c r="I21" s="7">
        <v>12.2</v>
      </c>
      <c r="J21" s="7"/>
      <c r="K21" s="7">
        <v>24.27</v>
      </c>
      <c r="L21" s="7">
        <v>12.41</v>
      </c>
      <c r="M21" s="7">
        <v>12.8</v>
      </c>
      <c r="N21" s="7">
        <v>30</v>
      </c>
      <c r="O21" s="7">
        <f t="shared" si="0"/>
        <v>147.26999999999998</v>
      </c>
      <c r="P21" s="17">
        <v>174.67</v>
      </c>
      <c r="Q21" s="28">
        <v>420</v>
      </c>
      <c r="R21" s="15"/>
      <c r="S21" s="15"/>
      <c r="T21" s="15"/>
    </row>
    <row r="22" spans="1:20" ht="14.25">
      <c r="A22" s="4">
        <v>14</v>
      </c>
      <c r="B22" s="5" t="s">
        <v>31</v>
      </c>
      <c r="C22" s="7" t="s">
        <v>20</v>
      </c>
      <c r="D22" s="7">
        <v>1</v>
      </c>
      <c r="E22" s="7">
        <v>1</v>
      </c>
      <c r="F22" s="7">
        <v>2</v>
      </c>
      <c r="G22" s="7">
        <v>2</v>
      </c>
      <c r="H22" s="7">
        <v>1.8</v>
      </c>
      <c r="I22" s="7">
        <v>1.36</v>
      </c>
      <c r="J22" s="7"/>
      <c r="K22" s="7">
        <v>3</v>
      </c>
      <c r="L22" s="7">
        <v>2.8</v>
      </c>
      <c r="M22" s="7">
        <v>2</v>
      </c>
      <c r="N22" s="7">
        <v>2</v>
      </c>
      <c r="O22" s="7">
        <f t="shared" si="0"/>
        <v>18.96</v>
      </c>
      <c r="P22" s="15"/>
      <c r="Q22" s="28">
        <v>20</v>
      </c>
      <c r="R22" s="15"/>
      <c r="S22" s="15"/>
      <c r="T22" s="15"/>
    </row>
    <row r="23" spans="1:20" ht="14.25">
      <c r="A23" s="4">
        <v>15</v>
      </c>
      <c r="B23" s="5" t="s">
        <v>32</v>
      </c>
      <c r="C23" s="7" t="s">
        <v>20</v>
      </c>
      <c r="D23" s="7">
        <v>1</v>
      </c>
      <c r="E23" s="7">
        <v>3.4</v>
      </c>
      <c r="F23" s="7"/>
      <c r="G23" s="7">
        <v>3.2</v>
      </c>
      <c r="H23" s="7">
        <v>2.8</v>
      </c>
      <c r="I23" s="7">
        <v>2.55</v>
      </c>
      <c r="J23" s="7"/>
      <c r="K23" s="7">
        <v>2.2</v>
      </c>
      <c r="L23" s="7">
        <v>2.63</v>
      </c>
      <c r="M23" s="7">
        <v>1.8</v>
      </c>
      <c r="N23" s="7">
        <v>2</v>
      </c>
      <c r="O23" s="7">
        <f t="shared" si="0"/>
        <v>21.58</v>
      </c>
      <c r="P23" s="15"/>
      <c r="Q23" s="28">
        <v>22</v>
      </c>
      <c r="R23" s="15"/>
      <c r="S23" s="15"/>
      <c r="T23" s="15"/>
    </row>
    <row r="24" spans="1:20" ht="14.25">
      <c r="A24" s="4">
        <v>16</v>
      </c>
      <c r="B24" s="5" t="s">
        <v>33</v>
      </c>
      <c r="C24" s="7" t="s">
        <v>20</v>
      </c>
      <c r="D24" s="7"/>
      <c r="E24" s="7">
        <v>2.05</v>
      </c>
      <c r="F24" s="7"/>
      <c r="G24" s="7">
        <v>2</v>
      </c>
      <c r="H24" s="7"/>
      <c r="I24" s="7"/>
      <c r="J24" s="7">
        <v>1</v>
      </c>
      <c r="K24" s="7">
        <v>5.1</v>
      </c>
      <c r="L24" s="7">
        <v>6</v>
      </c>
      <c r="M24" s="7"/>
      <c r="N24" s="7">
        <v>6</v>
      </c>
      <c r="O24" s="7">
        <f t="shared" si="0"/>
        <v>22.15</v>
      </c>
      <c r="P24" s="17">
        <v>76.5</v>
      </c>
      <c r="Q24" s="28">
        <v>78</v>
      </c>
      <c r="R24" s="15"/>
      <c r="S24" s="15"/>
      <c r="T24" s="15"/>
    </row>
    <row r="25" spans="1:20" ht="14.25">
      <c r="A25" s="4">
        <v>17</v>
      </c>
      <c r="B25" s="5" t="s">
        <v>34</v>
      </c>
      <c r="C25" s="7" t="s">
        <v>20</v>
      </c>
      <c r="D25" s="7">
        <v>1.5</v>
      </c>
      <c r="E25" s="7">
        <v>4.82</v>
      </c>
      <c r="F25" s="7">
        <v>3</v>
      </c>
      <c r="G25" s="7">
        <v>4.1</v>
      </c>
      <c r="H25" s="7">
        <v>3.64</v>
      </c>
      <c r="I25" s="7">
        <v>2.77</v>
      </c>
      <c r="J25" s="7"/>
      <c r="K25" s="7">
        <v>3.2</v>
      </c>
      <c r="L25" s="7">
        <v>2.83</v>
      </c>
      <c r="M25" s="7">
        <v>2.63</v>
      </c>
      <c r="N25" s="7">
        <v>3</v>
      </c>
      <c r="O25" s="7">
        <f t="shared" si="0"/>
        <v>31.49</v>
      </c>
      <c r="P25" s="15"/>
      <c r="Q25" s="28">
        <v>34</v>
      </c>
      <c r="R25" s="15"/>
      <c r="S25" s="15"/>
      <c r="T25" s="15"/>
    </row>
    <row r="26" spans="1:20" ht="14.25">
      <c r="A26" s="4">
        <v>18</v>
      </c>
      <c r="B26" s="5" t="s">
        <v>35</v>
      </c>
      <c r="C26" s="7" t="s">
        <v>20</v>
      </c>
      <c r="D26" s="7">
        <v>0.55</v>
      </c>
      <c r="E26" s="7"/>
      <c r="F26" s="7">
        <v>0.92</v>
      </c>
      <c r="G26" s="7">
        <v>9</v>
      </c>
      <c r="H26" s="7"/>
      <c r="I26" s="7"/>
      <c r="J26" s="7"/>
      <c r="K26" s="7"/>
      <c r="L26" s="7">
        <v>9.9</v>
      </c>
      <c r="M26" s="7"/>
      <c r="N26" s="7">
        <v>9.9</v>
      </c>
      <c r="O26" s="7">
        <f t="shared" si="0"/>
        <v>30.270000000000003</v>
      </c>
      <c r="P26" s="15">
        <v>28.2</v>
      </c>
      <c r="Q26" s="28">
        <v>100</v>
      </c>
      <c r="R26" s="15"/>
      <c r="S26" s="15"/>
      <c r="T26" s="15"/>
    </row>
    <row r="27" spans="1:20" ht="14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  <c r="Q27" s="28"/>
      <c r="R27" s="15"/>
      <c r="S27" s="15"/>
      <c r="T27" s="15"/>
    </row>
    <row r="28" spans="1:20" ht="14.25">
      <c r="A28" s="3"/>
      <c r="B28" s="11" t="s">
        <v>36</v>
      </c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/>
      <c r="Q28" s="28"/>
      <c r="R28" s="15"/>
      <c r="S28" s="15"/>
      <c r="T28" s="15"/>
    </row>
    <row r="29" spans="1:20" ht="14.2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  <c r="Q29" s="28"/>
      <c r="R29" s="15"/>
      <c r="S29" s="15"/>
      <c r="T29" s="15"/>
    </row>
    <row r="30" spans="1:20" ht="25.5">
      <c r="A30" s="4"/>
      <c r="B30" s="5" t="s">
        <v>2</v>
      </c>
      <c r="C30" s="10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  <c r="K30" s="7" t="s">
        <v>11</v>
      </c>
      <c r="L30" s="7" t="s">
        <v>12</v>
      </c>
      <c r="M30" s="7" t="s">
        <v>13</v>
      </c>
      <c r="N30" s="7" t="s">
        <v>14</v>
      </c>
      <c r="O30" s="7"/>
      <c r="P30" s="15"/>
      <c r="Q30" s="28"/>
      <c r="R30" s="15"/>
      <c r="S30" s="15"/>
      <c r="T30" s="15"/>
    </row>
    <row r="31" spans="1:20" ht="14.25">
      <c r="A31" s="4">
        <v>1</v>
      </c>
      <c r="B31" s="5" t="s">
        <v>37</v>
      </c>
      <c r="C31" s="7" t="s">
        <v>38</v>
      </c>
      <c r="D31" s="7">
        <v>60</v>
      </c>
      <c r="E31" s="7">
        <v>43</v>
      </c>
      <c r="F31" s="7">
        <v>60</v>
      </c>
      <c r="G31" s="7">
        <v>55</v>
      </c>
      <c r="H31" s="7">
        <v>55</v>
      </c>
      <c r="I31" s="7">
        <v>40</v>
      </c>
      <c r="J31" s="7"/>
      <c r="K31" s="7">
        <v>47</v>
      </c>
      <c r="L31" s="7">
        <v>55</v>
      </c>
      <c r="M31" s="7">
        <v>56</v>
      </c>
      <c r="N31" s="7">
        <v>58</v>
      </c>
      <c r="O31" s="7">
        <f aca="true" t="shared" si="1" ref="O31:O39">SUM(D31:N31)</f>
        <v>529</v>
      </c>
      <c r="P31" s="17">
        <v>212</v>
      </c>
      <c r="Q31" s="28">
        <v>1000</v>
      </c>
      <c r="R31" s="15"/>
      <c r="S31" s="15"/>
      <c r="T31" s="15"/>
    </row>
    <row r="32" spans="1:20" ht="14.25">
      <c r="A32" s="4">
        <v>2</v>
      </c>
      <c r="B32" s="5" t="s">
        <v>39</v>
      </c>
      <c r="C32" s="7" t="s">
        <v>38</v>
      </c>
      <c r="D32" s="7">
        <v>240</v>
      </c>
      <c r="E32" s="7">
        <v>150</v>
      </c>
      <c r="F32" s="7">
        <v>220</v>
      </c>
      <c r="G32" s="7">
        <v>200</v>
      </c>
      <c r="H32" s="7">
        <v>210</v>
      </c>
      <c r="I32" s="7">
        <v>160</v>
      </c>
      <c r="J32" s="7">
        <v>2</v>
      </c>
      <c r="K32" s="7">
        <v>230</v>
      </c>
      <c r="L32" s="7">
        <v>250</v>
      </c>
      <c r="M32" s="7">
        <v>270</v>
      </c>
      <c r="N32" s="7">
        <v>285</v>
      </c>
      <c r="O32" s="7">
        <f t="shared" si="1"/>
        <v>2217</v>
      </c>
      <c r="P32" s="17">
        <v>10</v>
      </c>
      <c r="Q32" s="28">
        <v>2300</v>
      </c>
      <c r="R32" s="15"/>
      <c r="S32" s="15"/>
      <c r="T32" s="15"/>
    </row>
    <row r="33" spans="1:20" ht="14.25">
      <c r="A33" s="4">
        <v>3</v>
      </c>
      <c r="B33" s="5" t="s">
        <v>40</v>
      </c>
      <c r="C33" s="7" t="s">
        <v>38</v>
      </c>
      <c r="D33" s="7">
        <v>11</v>
      </c>
      <c r="E33" s="7">
        <v>25</v>
      </c>
      <c r="F33" s="7">
        <v>10</v>
      </c>
      <c r="G33" s="7">
        <v>30</v>
      </c>
      <c r="H33" s="7">
        <v>21</v>
      </c>
      <c r="I33" s="7">
        <v>21</v>
      </c>
      <c r="J33" s="7"/>
      <c r="K33" s="7">
        <v>40</v>
      </c>
      <c r="L33" s="7">
        <v>16</v>
      </c>
      <c r="M33" s="7">
        <v>19</v>
      </c>
      <c r="N33" s="7">
        <v>20</v>
      </c>
      <c r="O33" s="7">
        <f t="shared" si="1"/>
        <v>213</v>
      </c>
      <c r="P33" s="17">
        <v>141</v>
      </c>
      <c r="Q33" s="28">
        <f>SUM(O33:P33)</f>
        <v>354</v>
      </c>
      <c r="R33" s="15"/>
      <c r="S33" s="15"/>
      <c r="T33" s="15"/>
    </row>
    <row r="34" spans="1:20" ht="14.25">
      <c r="A34" s="4">
        <v>4</v>
      </c>
      <c r="B34" s="5" t="s">
        <v>41</v>
      </c>
      <c r="C34" s="7" t="s">
        <v>38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7"/>
      <c r="Q34" s="28">
        <v>200</v>
      </c>
      <c r="R34" s="15"/>
      <c r="S34" s="15"/>
      <c r="T34" s="15"/>
    </row>
    <row r="35" spans="1:20" ht="14.25">
      <c r="A35" s="4">
        <v>5</v>
      </c>
      <c r="B35" s="5" t="s">
        <v>42</v>
      </c>
      <c r="C35" s="7" t="s">
        <v>38</v>
      </c>
      <c r="D35" s="7">
        <v>64</v>
      </c>
      <c r="E35" s="7">
        <v>36</v>
      </c>
      <c r="F35" s="7">
        <v>26</v>
      </c>
      <c r="G35" s="7">
        <v>28</v>
      </c>
      <c r="H35" s="7">
        <v>14</v>
      </c>
      <c r="I35" s="7">
        <v>44</v>
      </c>
      <c r="J35" s="7"/>
      <c r="K35" s="7">
        <v>2</v>
      </c>
      <c r="L35" s="7">
        <v>2</v>
      </c>
      <c r="M35" s="7">
        <v>50</v>
      </c>
      <c r="N35" s="7">
        <v>50</v>
      </c>
      <c r="O35" s="7">
        <f t="shared" si="1"/>
        <v>316</v>
      </c>
      <c r="P35" s="17">
        <v>565</v>
      </c>
      <c r="Q35" s="28">
        <v>900</v>
      </c>
      <c r="R35" s="15"/>
      <c r="S35" s="15"/>
      <c r="T35" s="15"/>
    </row>
    <row r="36" spans="1:20" ht="14.25">
      <c r="A36" s="4">
        <v>6</v>
      </c>
      <c r="B36" s="5" t="s">
        <v>43</v>
      </c>
      <c r="C36" s="7" t="s">
        <v>38</v>
      </c>
      <c r="D36" s="7">
        <v>23</v>
      </c>
      <c r="E36" s="7"/>
      <c r="F36" s="7">
        <v>12</v>
      </c>
      <c r="G36" s="7">
        <v>20</v>
      </c>
      <c r="H36" s="7">
        <v>26</v>
      </c>
      <c r="I36" s="7">
        <v>15</v>
      </c>
      <c r="J36" s="7">
        <v>1</v>
      </c>
      <c r="K36" s="7">
        <v>58</v>
      </c>
      <c r="L36" s="7">
        <v>65</v>
      </c>
      <c r="M36" s="7">
        <v>46</v>
      </c>
      <c r="N36" s="7">
        <v>50</v>
      </c>
      <c r="O36" s="7">
        <f t="shared" si="1"/>
        <v>316</v>
      </c>
      <c r="P36" s="17">
        <v>25</v>
      </c>
      <c r="Q36" s="28">
        <v>600</v>
      </c>
      <c r="R36" s="15"/>
      <c r="S36" s="15"/>
      <c r="T36" s="15"/>
    </row>
    <row r="37" spans="1:20" ht="14.25">
      <c r="A37" s="4">
        <v>7</v>
      </c>
      <c r="B37" s="5" t="s">
        <v>44</v>
      </c>
      <c r="C37" s="7" t="s">
        <v>20</v>
      </c>
      <c r="D37" s="7">
        <v>9.01</v>
      </c>
      <c r="E37" s="7">
        <v>9.24</v>
      </c>
      <c r="F37" s="7">
        <v>10.58</v>
      </c>
      <c r="G37" s="7">
        <v>11.96</v>
      </c>
      <c r="H37" s="7">
        <v>8.46</v>
      </c>
      <c r="I37" s="7">
        <v>8.58</v>
      </c>
      <c r="J37" s="7"/>
      <c r="K37" s="7">
        <v>12.03</v>
      </c>
      <c r="L37" s="7">
        <v>4.27</v>
      </c>
      <c r="M37" s="7">
        <v>11.23</v>
      </c>
      <c r="N37" s="7">
        <v>12</v>
      </c>
      <c r="O37" s="7">
        <f t="shared" si="1"/>
        <v>97.36</v>
      </c>
      <c r="P37" s="17">
        <v>25.05</v>
      </c>
      <c r="Q37" s="28">
        <v>200</v>
      </c>
      <c r="R37" s="15"/>
      <c r="S37" s="15"/>
      <c r="T37" s="15"/>
    </row>
    <row r="38" spans="1:20" ht="14.25">
      <c r="A38" s="4">
        <v>8</v>
      </c>
      <c r="B38" s="5" t="s">
        <v>45</v>
      </c>
      <c r="C38" s="8" t="s">
        <v>38</v>
      </c>
      <c r="D38" s="8"/>
      <c r="E38" s="8"/>
      <c r="F38" s="8">
        <v>14</v>
      </c>
      <c r="G38" s="8"/>
      <c r="H38" s="8"/>
      <c r="I38" s="8"/>
      <c r="J38" s="8"/>
      <c r="K38" s="8"/>
      <c r="L38" s="8"/>
      <c r="M38" s="8"/>
      <c r="N38" s="5"/>
      <c r="O38" s="7">
        <f t="shared" si="1"/>
        <v>14</v>
      </c>
      <c r="P38" s="15"/>
      <c r="Q38" s="28">
        <f>SUM(O38:P38)</f>
        <v>14</v>
      </c>
      <c r="R38" s="15"/>
      <c r="S38" s="15"/>
      <c r="T38" s="15"/>
    </row>
    <row r="39" spans="1:20" ht="14.25">
      <c r="A39" s="4">
        <v>9</v>
      </c>
      <c r="B39" s="5" t="s">
        <v>46</v>
      </c>
      <c r="C39" s="8" t="s">
        <v>20</v>
      </c>
      <c r="D39" s="8"/>
      <c r="E39" s="8"/>
      <c r="F39" s="8"/>
      <c r="G39" s="8">
        <v>0.99</v>
      </c>
      <c r="H39" s="8"/>
      <c r="I39" s="8"/>
      <c r="J39" s="8"/>
      <c r="K39" s="8">
        <v>0.61</v>
      </c>
      <c r="L39" s="8">
        <v>0.6</v>
      </c>
      <c r="M39" s="8"/>
      <c r="N39" s="7">
        <v>0.6</v>
      </c>
      <c r="O39" s="7">
        <f t="shared" si="1"/>
        <v>2.8000000000000003</v>
      </c>
      <c r="P39" s="15"/>
      <c r="Q39" s="28">
        <v>20</v>
      </c>
      <c r="R39" s="15"/>
      <c r="S39" s="15"/>
      <c r="T39" s="15"/>
    </row>
    <row r="40" spans="1:20" ht="14.2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5"/>
      <c r="Q40" s="28"/>
      <c r="R40" s="15"/>
      <c r="S40" s="15"/>
      <c r="T40" s="15"/>
    </row>
    <row r="41" spans="1:20" ht="14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5"/>
      <c r="Q41" s="28"/>
      <c r="R41" s="15"/>
      <c r="S41" s="15"/>
      <c r="T41" s="15"/>
    </row>
    <row r="42" spans="1:20" ht="14.25">
      <c r="A42" s="3"/>
      <c r="B42" s="11" t="s">
        <v>47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/>
      <c r="Q42" s="28"/>
      <c r="R42" s="15"/>
      <c r="S42" s="15"/>
      <c r="T42" s="15"/>
    </row>
    <row r="43" spans="1:20" ht="14.25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5"/>
      <c r="Q43" s="28"/>
      <c r="R43" s="15"/>
      <c r="S43" s="15"/>
      <c r="T43" s="15"/>
    </row>
    <row r="44" spans="1:20" ht="25.5">
      <c r="A44" s="4"/>
      <c r="B44" s="14" t="s">
        <v>2</v>
      </c>
      <c r="C44" s="10" t="s">
        <v>3</v>
      </c>
      <c r="D44" s="7" t="s">
        <v>4</v>
      </c>
      <c r="E44" s="7" t="s">
        <v>5</v>
      </c>
      <c r="F44" s="7" t="s">
        <v>6</v>
      </c>
      <c r="G44" s="7" t="s">
        <v>7</v>
      </c>
      <c r="H44" s="7" t="s">
        <v>8</v>
      </c>
      <c r="I44" s="7" t="s">
        <v>9</v>
      </c>
      <c r="J44" s="7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O44" s="7"/>
      <c r="P44" s="15"/>
      <c r="Q44" s="28"/>
      <c r="R44" s="15"/>
      <c r="S44" s="15"/>
      <c r="T44" s="15"/>
    </row>
    <row r="45" spans="1:20" ht="14.25">
      <c r="A45" s="4">
        <v>1</v>
      </c>
      <c r="B45" s="14" t="s">
        <v>48</v>
      </c>
      <c r="C45" s="7" t="s">
        <v>38</v>
      </c>
      <c r="D45" s="7"/>
      <c r="E45" s="7"/>
      <c r="F45" s="7">
        <v>8</v>
      </c>
      <c r="G45" s="7"/>
      <c r="H45" s="7"/>
      <c r="I45" s="7"/>
      <c r="J45" s="7"/>
      <c r="K45" s="7"/>
      <c r="L45" s="7"/>
      <c r="M45" s="7"/>
      <c r="N45" s="7"/>
      <c r="O45" s="7">
        <f aca="true" t="shared" si="2" ref="O45:O52">SUM(D45:N45)</f>
        <v>8</v>
      </c>
      <c r="P45" s="15"/>
      <c r="Q45" s="28">
        <f>SUM(O45:P45)</f>
        <v>8</v>
      </c>
      <c r="R45" s="15"/>
      <c r="S45" s="15"/>
      <c r="T45" s="15"/>
    </row>
    <row r="46" spans="1:20" ht="14.25">
      <c r="A46" s="4">
        <v>2</v>
      </c>
      <c r="B46" s="14" t="s">
        <v>49</v>
      </c>
      <c r="C46" s="7" t="s">
        <v>38</v>
      </c>
      <c r="D46" s="7"/>
      <c r="E46" s="7"/>
      <c r="F46" s="7"/>
      <c r="G46" s="7"/>
      <c r="H46" s="7"/>
      <c r="I46" s="7"/>
      <c r="J46" s="7"/>
      <c r="K46" s="7"/>
      <c r="L46" s="7"/>
      <c r="M46" s="7">
        <v>40</v>
      </c>
      <c r="N46" s="7">
        <v>40</v>
      </c>
      <c r="O46" s="7">
        <f t="shared" si="2"/>
        <v>80</v>
      </c>
      <c r="P46" s="15"/>
      <c r="Q46" s="28">
        <v>200</v>
      </c>
      <c r="R46" s="15"/>
      <c r="S46" s="15"/>
      <c r="T46" s="15"/>
    </row>
    <row r="47" spans="1:20" ht="14.25">
      <c r="A47" s="4">
        <v>3</v>
      </c>
      <c r="B47" s="14" t="s">
        <v>50</v>
      </c>
      <c r="C47" s="7" t="s">
        <v>38</v>
      </c>
      <c r="D47" s="7">
        <v>34</v>
      </c>
      <c r="E47" s="7">
        <v>28</v>
      </c>
      <c r="F47" s="7">
        <v>43</v>
      </c>
      <c r="G47" s="7">
        <v>35</v>
      </c>
      <c r="H47" s="7">
        <v>30</v>
      </c>
      <c r="I47" s="7">
        <v>35</v>
      </c>
      <c r="J47" s="7">
        <v>1</v>
      </c>
      <c r="K47" s="7">
        <v>42</v>
      </c>
      <c r="L47" s="7">
        <v>38</v>
      </c>
      <c r="M47" s="7">
        <v>38</v>
      </c>
      <c r="N47" s="7">
        <v>38</v>
      </c>
      <c r="O47" s="7">
        <f t="shared" si="2"/>
        <v>362</v>
      </c>
      <c r="P47" s="15"/>
      <c r="Q47" s="28">
        <v>400</v>
      </c>
      <c r="R47" s="15"/>
      <c r="S47" s="15"/>
      <c r="T47" s="15"/>
    </row>
    <row r="48" spans="1:20" ht="14.25">
      <c r="A48" s="4">
        <v>4</v>
      </c>
      <c r="B48" s="14" t="s">
        <v>51</v>
      </c>
      <c r="C48" s="7" t="s">
        <v>38</v>
      </c>
      <c r="D48" s="7">
        <v>5</v>
      </c>
      <c r="E48" s="7">
        <v>11</v>
      </c>
      <c r="F48" s="7">
        <v>5</v>
      </c>
      <c r="G48" s="7">
        <v>9</v>
      </c>
      <c r="H48" s="7">
        <v>13</v>
      </c>
      <c r="I48" s="7">
        <v>4</v>
      </c>
      <c r="J48" s="7">
        <v>1</v>
      </c>
      <c r="K48" s="7">
        <v>14</v>
      </c>
      <c r="L48" s="7">
        <v>14</v>
      </c>
      <c r="M48" s="7">
        <v>12</v>
      </c>
      <c r="N48" s="7">
        <v>15</v>
      </c>
      <c r="O48" s="7">
        <f t="shared" si="2"/>
        <v>103</v>
      </c>
      <c r="P48" s="17">
        <v>124</v>
      </c>
      <c r="Q48" s="28">
        <v>250</v>
      </c>
      <c r="R48" s="15"/>
      <c r="S48" s="15"/>
      <c r="T48" s="15"/>
    </row>
    <row r="49" spans="1:20" ht="14.25">
      <c r="A49" s="4">
        <v>5</v>
      </c>
      <c r="B49" s="14" t="s">
        <v>52</v>
      </c>
      <c r="C49" s="7" t="s">
        <v>38</v>
      </c>
      <c r="D49" s="7">
        <v>34</v>
      </c>
      <c r="E49" s="7">
        <v>26</v>
      </c>
      <c r="F49" s="7">
        <v>33</v>
      </c>
      <c r="G49" s="7">
        <v>38</v>
      </c>
      <c r="H49" s="7">
        <v>34</v>
      </c>
      <c r="I49" s="7">
        <v>32</v>
      </c>
      <c r="J49" s="7"/>
      <c r="K49" s="7">
        <v>32</v>
      </c>
      <c r="L49" s="7">
        <v>33</v>
      </c>
      <c r="M49" s="7">
        <v>29</v>
      </c>
      <c r="N49" s="7">
        <v>31</v>
      </c>
      <c r="O49" s="7">
        <f t="shared" si="2"/>
        <v>322</v>
      </c>
      <c r="P49" s="15"/>
      <c r="Q49" s="28">
        <v>500</v>
      </c>
      <c r="R49" s="15"/>
      <c r="S49" s="15"/>
      <c r="T49" s="15"/>
    </row>
    <row r="50" spans="1:20" ht="14.25">
      <c r="A50" s="4">
        <v>6</v>
      </c>
      <c r="B50" s="14" t="s">
        <v>53</v>
      </c>
      <c r="C50" s="7" t="s">
        <v>38</v>
      </c>
      <c r="D50" s="7">
        <v>46</v>
      </c>
      <c r="E50" s="7">
        <v>33</v>
      </c>
      <c r="F50" s="7">
        <v>52</v>
      </c>
      <c r="G50" s="7">
        <v>60</v>
      </c>
      <c r="H50" s="7">
        <v>54</v>
      </c>
      <c r="I50" s="18">
        <v>51</v>
      </c>
      <c r="J50" s="7">
        <v>1</v>
      </c>
      <c r="K50" s="7">
        <v>54</v>
      </c>
      <c r="L50" s="7">
        <v>54</v>
      </c>
      <c r="M50" s="7">
        <v>56</v>
      </c>
      <c r="N50" s="7">
        <v>58</v>
      </c>
      <c r="O50" s="7">
        <f t="shared" si="2"/>
        <v>519</v>
      </c>
      <c r="P50" s="17">
        <v>424</v>
      </c>
      <c r="Q50" s="28">
        <f>SUM(O50:P50)</f>
        <v>943</v>
      </c>
      <c r="R50" s="15"/>
      <c r="S50" s="15"/>
      <c r="T50" s="15"/>
    </row>
    <row r="51" spans="1:20" ht="14.25">
      <c r="A51" s="4">
        <v>7</v>
      </c>
      <c r="B51" s="14" t="s">
        <v>54</v>
      </c>
      <c r="C51" s="7" t="s">
        <v>38</v>
      </c>
      <c r="D51" s="7"/>
      <c r="E51" s="7">
        <v>35</v>
      </c>
      <c r="F51" s="7"/>
      <c r="G51" s="7"/>
      <c r="H51" s="7"/>
      <c r="I51" s="7"/>
      <c r="J51" s="7"/>
      <c r="K51" s="7"/>
      <c r="L51" s="7"/>
      <c r="M51" s="7"/>
      <c r="N51" s="7"/>
      <c r="O51" s="7">
        <f t="shared" si="2"/>
        <v>35</v>
      </c>
      <c r="P51" s="15"/>
      <c r="Q51" s="28">
        <v>100</v>
      </c>
      <c r="R51" s="15"/>
      <c r="S51" s="15"/>
      <c r="T51" s="15"/>
    </row>
    <row r="52" spans="1:20" ht="14.25">
      <c r="A52" s="4">
        <v>8</v>
      </c>
      <c r="B52" s="14" t="s">
        <v>55</v>
      </c>
      <c r="C52" s="7" t="s">
        <v>38</v>
      </c>
      <c r="D52" s="7">
        <v>40</v>
      </c>
      <c r="E52" s="7"/>
      <c r="F52" s="7"/>
      <c r="G52" s="7">
        <v>50</v>
      </c>
      <c r="H52" s="7"/>
      <c r="I52" s="7">
        <v>15</v>
      </c>
      <c r="J52" s="7"/>
      <c r="K52" s="7">
        <v>50</v>
      </c>
      <c r="L52" s="7"/>
      <c r="M52" s="7">
        <v>50</v>
      </c>
      <c r="N52" s="7">
        <v>50</v>
      </c>
      <c r="O52" s="7">
        <f t="shared" si="2"/>
        <v>255</v>
      </c>
      <c r="P52" s="15"/>
      <c r="Q52" s="28">
        <v>1000</v>
      </c>
      <c r="R52" s="15"/>
      <c r="S52" s="15"/>
      <c r="T52" s="15"/>
    </row>
    <row r="53" spans="1:20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5"/>
      <c r="Q53" s="28"/>
      <c r="R53" s="15"/>
      <c r="S53" s="15"/>
      <c r="T53" s="15"/>
    </row>
    <row r="54" spans="1:20" ht="14.25">
      <c r="A54" s="3"/>
      <c r="B54" s="11" t="s">
        <v>56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5"/>
      <c r="Q54" s="28"/>
      <c r="R54" s="15"/>
      <c r="S54" s="15"/>
      <c r="T54" s="15"/>
    </row>
    <row r="55" spans="1:20" ht="14.2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5"/>
      <c r="Q55" s="28"/>
      <c r="R55" s="15"/>
      <c r="S55" s="15"/>
      <c r="T55" s="15"/>
    </row>
    <row r="56" spans="1:20" ht="25.5">
      <c r="A56" s="4"/>
      <c r="B56" s="5" t="s">
        <v>2</v>
      </c>
      <c r="C56" s="10" t="s">
        <v>3</v>
      </c>
      <c r="D56" s="7" t="s">
        <v>4</v>
      </c>
      <c r="E56" s="7" t="s">
        <v>5</v>
      </c>
      <c r="F56" s="7" t="s">
        <v>6</v>
      </c>
      <c r="G56" s="7" t="s">
        <v>7</v>
      </c>
      <c r="H56" s="7" t="s">
        <v>8</v>
      </c>
      <c r="I56" s="7" t="s">
        <v>9</v>
      </c>
      <c r="J56" s="7" t="s">
        <v>10</v>
      </c>
      <c r="K56" s="7" t="s">
        <v>11</v>
      </c>
      <c r="L56" s="7" t="s">
        <v>12</v>
      </c>
      <c r="M56" s="7" t="s">
        <v>13</v>
      </c>
      <c r="N56" s="7" t="s">
        <v>14</v>
      </c>
      <c r="O56" s="7"/>
      <c r="P56" s="15"/>
      <c r="Q56" s="28"/>
      <c r="R56" s="15"/>
      <c r="S56" s="15"/>
      <c r="T56" s="15"/>
    </row>
    <row r="57" spans="1:20" ht="14.25">
      <c r="A57" s="4">
        <v>1</v>
      </c>
      <c r="B57" s="5" t="s">
        <v>57</v>
      </c>
      <c r="C57" s="7" t="s">
        <v>38</v>
      </c>
      <c r="D57" s="7">
        <v>2</v>
      </c>
      <c r="E57" s="7">
        <v>2</v>
      </c>
      <c r="F57" s="7"/>
      <c r="G57" s="7">
        <v>2</v>
      </c>
      <c r="H57" s="7">
        <v>5</v>
      </c>
      <c r="I57" s="7">
        <v>2</v>
      </c>
      <c r="J57" s="7"/>
      <c r="K57" s="7">
        <v>2</v>
      </c>
      <c r="L57" s="7"/>
      <c r="M57" s="7">
        <v>2</v>
      </c>
      <c r="N57" s="7">
        <v>2</v>
      </c>
      <c r="O57" s="7">
        <f aca="true" t="shared" si="3" ref="O57:O64">SUM(D57:N57)</f>
        <v>19</v>
      </c>
      <c r="P57" s="15"/>
      <c r="Q57" s="28">
        <v>50</v>
      </c>
      <c r="R57" s="15"/>
      <c r="S57" s="15"/>
      <c r="T57" s="15"/>
    </row>
    <row r="58" spans="1:20" ht="14.25">
      <c r="A58" s="4">
        <v>2</v>
      </c>
      <c r="B58" s="5" t="s">
        <v>58</v>
      </c>
      <c r="C58" s="7" t="s">
        <v>38</v>
      </c>
      <c r="D58" s="7">
        <v>4</v>
      </c>
      <c r="E58" s="7"/>
      <c r="F58" s="7">
        <v>4</v>
      </c>
      <c r="G58" s="7"/>
      <c r="H58" s="7"/>
      <c r="I58" s="7"/>
      <c r="J58" s="7"/>
      <c r="K58" s="7"/>
      <c r="L58" s="7">
        <v>4</v>
      </c>
      <c r="M58" s="7">
        <v>2</v>
      </c>
      <c r="N58" s="7"/>
      <c r="O58" s="7">
        <f t="shared" si="3"/>
        <v>14</v>
      </c>
      <c r="P58" s="15"/>
      <c r="Q58" s="28">
        <v>20</v>
      </c>
      <c r="R58" s="15"/>
      <c r="S58" s="15"/>
      <c r="T58" s="15"/>
    </row>
    <row r="59" spans="1:20" ht="14.25">
      <c r="A59" s="4">
        <v>3</v>
      </c>
      <c r="B59" s="5" t="s">
        <v>59</v>
      </c>
      <c r="C59" s="7" t="s">
        <v>20</v>
      </c>
      <c r="D59" s="7">
        <v>12.18</v>
      </c>
      <c r="E59" s="7">
        <v>12</v>
      </c>
      <c r="F59" s="7">
        <v>34.02</v>
      </c>
      <c r="G59" s="7"/>
      <c r="H59" s="7">
        <v>6.8</v>
      </c>
      <c r="I59" s="7">
        <v>13.6</v>
      </c>
      <c r="J59" s="7"/>
      <c r="K59" s="7">
        <v>23.83</v>
      </c>
      <c r="L59" s="7">
        <v>27.2</v>
      </c>
      <c r="M59" s="7">
        <v>13.6</v>
      </c>
      <c r="N59" s="7">
        <v>20.4</v>
      </c>
      <c r="O59" s="7">
        <f t="shared" si="3"/>
        <v>163.63</v>
      </c>
      <c r="P59" s="17">
        <v>253.3</v>
      </c>
      <c r="Q59" s="28">
        <v>370</v>
      </c>
      <c r="R59" s="15"/>
      <c r="S59" s="15"/>
      <c r="T59" s="15"/>
    </row>
    <row r="60" spans="1:20" ht="14.25">
      <c r="A60" s="4" t="s">
        <v>178</v>
      </c>
      <c r="B60" s="5" t="s">
        <v>179</v>
      </c>
      <c r="C60" s="7" t="s">
        <v>20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7"/>
      <c r="Q60" s="28">
        <v>370</v>
      </c>
      <c r="R60" s="15"/>
      <c r="S60" s="15"/>
      <c r="T60" s="15"/>
    </row>
    <row r="61" spans="1:20" ht="14.25">
      <c r="A61" s="4">
        <v>5</v>
      </c>
      <c r="B61" s="5" t="s">
        <v>60</v>
      </c>
      <c r="C61" s="7" t="s">
        <v>38</v>
      </c>
      <c r="D61" s="7"/>
      <c r="E61" s="7">
        <v>10</v>
      </c>
      <c r="F61" s="7">
        <v>4</v>
      </c>
      <c r="G61" s="7">
        <v>9</v>
      </c>
      <c r="H61" s="7">
        <v>22</v>
      </c>
      <c r="I61" s="7">
        <v>11</v>
      </c>
      <c r="J61" s="7"/>
      <c r="K61" s="7">
        <v>16</v>
      </c>
      <c r="L61" s="7"/>
      <c r="M61" s="7"/>
      <c r="N61" s="7"/>
      <c r="O61" s="7">
        <f t="shared" si="3"/>
        <v>72</v>
      </c>
      <c r="P61" s="15">
        <v>70</v>
      </c>
      <c r="Q61" s="28">
        <v>800</v>
      </c>
      <c r="R61" s="15"/>
      <c r="S61" s="15"/>
      <c r="T61" s="15"/>
    </row>
    <row r="62" spans="1:20" ht="14.25">
      <c r="A62" s="4">
        <v>6</v>
      </c>
      <c r="B62" s="5" t="s">
        <v>61</v>
      </c>
      <c r="C62" s="7" t="s">
        <v>38</v>
      </c>
      <c r="D62" s="7">
        <v>16</v>
      </c>
      <c r="E62" s="7"/>
      <c r="F62" s="7"/>
      <c r="G62" s="7"/>
      <c r="H62" s="7"/>
      <c r="I62" s="7">
        <v>5</v>
      </c>
      <c r="J62" s="7"/>
      <c r="K62" s="7"/>
      <c r="L62" s="7">
        <v>6</v>
      </c>
      <c r="M62" s="7">
        <v>6</v>
      </c>
      <c r="N62" s="7">
        <v>12</v>
      </c>
      <c r="O62" s="7">
        <f t="shared" si="3"/>
        <v>45</v>
      </c>
      <c r="P62" s="15"/>
      <c r="Q62" s="28">
        <v>500</v>
      </c>
      <c r="R62" s="15"/>
      <c r="S62" s="15"/>
      <c r="T62" s="15"/>
    </row>
    <row r="63" spans="1:20" ht="14.25">
      <c r="A63" s="4">
        <v>7</v>
      </c>
      <c r="B63" s="5" t="s">
        <v>62</v>
      </c>
      <c r="C63" s="7" t="s">
        <v>20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5">
        <v>171.4</v>
      </c>
      <c r="Q63" s="28">
        <v>400</v>
      </c>
      <c r="R63" s="15"/>
      <c r="S63" s="15"/>
      <c r="T63" s="15"/>
    </row>
    <row r="64" spans="1:20" ht="14.25">
      <c r="A64" s="4">
        <v>8</v>
      </c>
      <c r="B64" s="5" t="s">
        <v>63</v>
      </c>
      <c r="C64" s="7" t="s">
        <v>38</v>
      </c>
      <c r="D64" s="7">
        <v>12</v>
      </c>
      <c r="E64" s="7"/>
      <c r="F64" s="7">
        <v>2</v>
      </c>
      <c r="G64" s="7">
        <v>2</v>
      </c>
      <c r="H64" s="7"/>
      <c r="I64" s="7">
        <v>4</v>
      </c>
      <c r="J64" s="7"/>
      <c r="K64" s="7">
        <v>6</v>
      </c>
      <c r="L64" s="7">
        <v>13</v>
      </c>
      <c r="M64" s="7">
        <v>11</v>
      </c>
      <c r="N64" s="7">
        <v>20</v>
      </c>
      <c r="O64" s="7">
        <f t="shared" si="3"/>
        <v>70</v>
      </c>
      <c r="P64" s="17">
        <v>30</v>
      </c>
      <c r="Q64" s="28">
        <v>150</v>
      </c>
      <c r="R64" s="15"/>
      <c r="S64" s="15"/>
      <c r="T64" s="15"/>
    </row>
    <row r="65" spans="1:20" ht="14.25">
      <c r="A65" s="4" t="s">
        <v>180</v>
      </c>
      <c r="B65" s="5" t="s">
        <v>181</v>
      </c>
      <c r="C65" s="7" t="s">
        <v>38</v>
      </c>
      <c r="D65" s="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5"/>
      <c r="Q65" s="28">
        <v>200</v>
      </c>
      <c r="R65" s="15"/>
      <c r="S65" s="15"/>
      <c r="T65" s="15"/>
    </row>
    <row r="66" spans="1:20" ht="14.2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5"/>
      <c r="Q66" s="28"/>
      <c r="R66" s="15"/>
      <c r="S66" s="15"/>
      <c r="T66" s="15"/>
    </row>
    <row r="67" spans="1:20" ht="14.25">
      <c r="A67" s="3"/>
      <c r="B67" s="11" t="s">
        <v>64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5"/>
      <c r="Q67" s="28"/>
      <c r="R67" s="15"/>
      <c r="S67" s="15"/>
      <c r="T67" s="15"/>
    </row>
    <row r="68" spans="1:20" ht="14.2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5"/>
      <c r="Q68" s="28"/>
      <c r="R68" s="15"/>
      <c r="S68" s="15"/>
      <c r="T68" s="15"/>
    </row>
    <row r="69" spans="1:20" ht="25.5">
      <c r="A69" s="4"/>
      <c r="B69" s="5" t="s">
        <v>2</v>
      </c>
      <c r="C69" s="10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/>
      <c r="P69" s="15"/>
      <c r="Q69" s="28"/>
      <c r="R69" s="15"/>
      <c r="S69" s="15"/>
      <c r="T69" s="15"/>
    </row>
    <row r="70" spans="1:20" ht="14.25">
      <c r="A70" s="4">
        <v>1</v>
      </c>
      <c r="B70" s="5" t="s">
        <v>65</v>
      </c>
      <c r="C70" s="7" t="s">
        <v>38</v>
      </c>
      <c r="D70" s="7"/>
      <c r="E70" s="7">
        <v>6</v>
      </c>
      <c r="F70" s="7"/>
      <c r="G70" s="7"/>
      <c r="H70" s="7"/>
      <c r="I70" s="7"/>
      <c r="J70" s="7"/>
      <c r="K70" s="7"/>
      <c r="L70" s="7"/>
      <c r="M70" s="7"/>
      <c r="N70" s="7"/>
      <c r="O70" s="7">
        <f aca="true" t="shared" si="4" ref="O70:O107">SUM(D70:N70)</f>
        <v>6</v>
      </c>
      <c r="P70" s="15"/>
      <c r="Q70" s="28">
        <v>15</v>
      </c>
      <c r="R70" s="15"/>
      <c r="S70" s="15"/>
      <c r="T70" s="15"/>
    </row>
    <row r="71" spans="1:20" ht="14.25">
      <c r="A71" s="4">
        <v>2</v>
      </c>
      <c r="B71" s="5" t="s">
        <v>66</v>
      </c>
      <c r="C71" s="7" t="s">
        <v>38</v>
      </c>
      <c r="D71" s="7">
        <v>10</v>
      </c>
      <c r="E71" s="7">
        <v>10</v>
      </c>
      <c r="F71" s="7">
        <v>20</v>
      </c>
      <c r="G71" s="7">
        <v>10</v>
      </c>
      <c r="H71" s="7">
        <v>5</v>
      </c>
      <c r="I71" s="7">
        <v>5</v>
      </c>
      <c r="J71" s="7"/>
      <c r="K71" s="7">
        <v>10</v>
      </c>
      <c r="L71" s="7">
        <v>15</v>
      </c>
      <c r="M71" s="7">
        <v>5</v>
      </c>
      <c r="N71" s="7">
        <v>10</v>
      </c>
      <c r="O71" s="7">
        <f t="shared" si="4"/>
        <v>100</v>
      </c>
      <c r="P71" s="17">
        <v>65</v>
      </c>
      <c r="Q71" s="28">
        <v>200</v>
      </c>
      <c r="R71" s="15"/>
      <c r="S71" s="15"/>
      <c r="T71" s="15"/>
    </row>
    <row r="72" spans="1:20" ht="14.25">
      <c r="A72" s="4">
        <v>3</v>
      </c>
      <c r="B72" s="5" t="s">
        <v>67</v>
      </c>
      <c r="C72" s="7" t="s">
        <v>38</v>
      </c>
      <c r="D72" s="7"/>
      <c r="E72" s="7">
        <v>3</v>
      </c>
      <c r="F72" s="7">
        <v>4</v>
      </c>
      <c r="G72" s="7"/>
      <c r="H72" s="7"/>
      <c r="I72" s="7">
        <v>1</v>
      </c>
      <c r="J72" s="7"/>
      <c r="K72" s="7"/>
      <c r="L72" s="7">
        <v>1</v>
      </c>
      <c r="M72" s="7">
        <v>3</v>
      </c>
      <c r="N72" s="7">
        <v>3</v>
      </c>
      <c r="O72" s="7">
        <f t="shared" si="4"/>
        <v>15</v>
      </c>
      <c r="P72" s="17">
        <v>9</v>
      </c>
      <c r="Q72" s="28">
        <v>50</v>
      </c>
      <c r="R72" s="15"/>
      <c r="S72" s="15"/>
      <c r="T72" s="15"/>
    </row>
    <row r="73" spans="1:20" ht="14.25">
      <c r="A73" s="4" t="s">
        <v>178</v>
      </c>
      <c r="B73" s="5" t="s">
        <v>183</v>
      </c>
      <c r="C73" s="7" t="s">
        <v>38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7"/>
      <c r="Q73" s="28">
        <v>200</v>
      </c>
      <c r="R73" s="15"/>
      <c r="S73" s="15"/>
      <c r="T73" s="15"/>
    </row>
    <row r="74" spans="1:20" ht="14.25">
      <c r="A74" s="4" t="s">
        <v>184</v>
      </c>
      <c r="B74" s="5" t="s">
        <v>68</v>
      </c>
      <c r="C74" s="7" t="s">
        <v>38</v>
      </c>
      <c r="D74" s="7">
        <v>1</v>
      </c>
      <c r="E74" s="7">
        <v>3</v>
      </c>
      <c r="F74" s="7">
        <v>3</v>
      </c>
      <c r="G74" s="7"/>
      <c r="H74" s="7">
        <v>1</v>
      </c>
      <c r="I74" s="7">
        <v>1</v>
      </c>
      <c r="J74" s="7"/>
      <c r="K74" s="7">
        <v>2</v>
      </c>
      <c r="L74" s="7"/>
      <c r="M74" s="7">
        <v>2</v>
      </c>
      <c r="N74" s="7">
        <v>2</v>
      </c>
      <c r="O74" s="7">
        <f t="shared" si="4"/>
        <v>15</v>
      </c>
      <c r="P74" s="17">
        <v>18</v>
      </c>
      <c r="Q74" s="28">
        <v>40</v>
      </c>
      <c r="R74" s="15"/>
      <c r="S74" s="15"/>
      <c r="T74" s="15"/>
    </row>
    <row r="75" spans="1:20" ht="14.25">
      <c r="A75" s="4" t="s">
        <v>185</v>
      </c>
      <c r="B75" s="5" t="s">
        <v>69</v>
      </c>
      <c r="C75" s="7" t="s">
        <v>20</v>
      </c>
      <c r="D75" s="7"/>
      <c r="E75" s="7"/>
      <c r="F75" s="7">
        <v>1.55</v>
      </c>
      <c r="G75" s="7">
        <v>2.73</v>
      </c>
      <c r="H75" s="7">
        <v>4.7</v>
      </c>
      <c r="I75" s="7"/>
      <c r="J75" s="7"/>
      <c r="K75" s="7">
        <v>2.8</v>
      </c>
      <c r="L75" s="7">
        <v>2</v>
      </c>
      <c r="M75" s="7">
        <v>2.35</v>
      </c>
      <c r="N75" s="7">
        <v>2.5</v>
      </c>
      <c r="O75" s="7">
        <f t="shared" si="4"/>
        <v>18.630000000000003</v>
      </c>
      <c r="P75" s="15"/>
      <c r="Q75" s="28">
        <v>100</v>
      </c>
      <c r="R75" s="15"/>
      <c r="S75" s="15"/>
      <c r="T75" s="15"/>
    </row>
    <row r="76" spans="1:20" ht="14.25">
      <c r="A76" s="4" t="s">
        <v>186</v>
      </c>
      <c r="B76" s="5" t="s">
        <v>182</v>
      </c>
      <c r="C76" s="7" t="s">
        <v>38</v>
      </c>
      <c r="D76" s="7"/>
      <c r="E76" s="7"/>
      <c r="F76" s="7"/>
      <c r="G76" s="7">
        <v>9</v>
      </c>
      <c r="H76" s="7">
        <v>8</v>
      </c>
      <c r="I76" s="7">
        <v>9</v>
      </c>
      <c r="J76" s="7"/>
      <c r="K76" s="7"/>
      <c r="L76" s="7">
        <v>18</v>
      </c>
      <c r="M76" s="7">
        <v>8</v>
      </c>
      <c r="N76" s="7">
        <v>12</v>
      </c>
      <c r="O76" s="7">
        <f t="shared" si="4"/>
        <v>64</v>
      </c>
      <c r="P76" s="15"/>
      <c r="Q76" s="28">
        <f>SUM(O76:P76)</f>
        <v>64</v>
      </c>
      <c r="R76" s="15"/>
      <c r="S76" s="15"/>
      <c r="T76" s="15"/>
    </row>
    <row r="77" spans="1:20" ht="14.25">
      <c r="A77" s="4" t="s">
        <v>187</v>
      </c>
      <c r="B77" s="5" t="s">
        <v>70</v>
      </c>
      <c r="C77" s="7" t="s">
        <v>20</v>
      </c>
      <c r="D77" s="7"/>
      <c r="E77" s="7"/>
      <c r="F77" s="7">
        <v>10</v>
      </c>
      <c r="G77" s="7"/>
      <c r="H77" s="7"/>
      <c r="I77" s="7"/>
      <c r="J77" s="7"/>
      <c r="K77" s="7">
        <v>21</v>
      </c>
      <c r="L77" s="7">
        <v>8</v>
      </c>
      <c r="M77" s="7"/>
      <c r="N77" s="7"/>
      <c r="O77" s="7">
        <f t="shared" si="4"/>
        <v>39</v>
      </c>
      <c r="P77" s="17">
        <v>66</v>
      </c>
      <c r="Q77" s="28">
        <v>500</v>
      </c>
      <c r="R77" s="15"/>
      <c r="S77" s="15"/>
      <c r="T77" s="15"/>
    </row>
    <row r="78" spans="1:20" ht="14.25">
      <c r="A78" s="4" t="s">
        <v>180</v>
      </c>
      <c r="B78" s="5" t="s">
        <v>71</v>
      </c>
      <c r="C78" s="7" t="s">
        <v>38</v>
      </c>
      <c r="D78" s="7"/>
      <c r="E78" s="7">
        <v>5</v>
      </c>
      <c r="F78" s="7">
        <v>5</v>
      </c>
      <c r="G78" s="7"/>
      <c r="H78" s="7"/>
      <c r="I78" s="7"/>
      <c r="J78" s="7"/>
      <c r="K78" s="7"/>
      <c r="L78" s="7"/>
      <c r="M78" s="7"/>
      <c r="N78" s="7"/>
      <c r="O78" s="7">
        <f t="shared" si="4"/>
        <v>10</v>
      </c>
      <c r="P78" s="15"/>
      <c r="Q78" s="28">
        <v>20</v>
      </c>
      <c r="R78" s="15"/>
      <c r="S78" s="15"/>
      <c r="T78" s="15"/>
    </row>
    <row r="79" spans="1:20" ht="14.25">
      <c r="A79" s="4">
        <v>10</v>
      </c>
      <c r="B79" s="5" t="s">
        <v>72</v>
      </c>
      <c r="C79" s="7" t="s">
        <v>38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5">
        <v>8</v>
      </c>
      <c r="Q79" s="28">
        <v>20</v>
      </c>
      <c r="R79" s="15"/>
      <c r="S79" s="15"/>
      <c r="T79" s="15"/>
    </row>
    <row r="80" spans="1:20" ht="14.25">
      <c r="A80" s="4">
        <v>11</v>
      </c>
      <c r="B80" s="5" t="s">
        <v>73</v>
      </c>
      <c r="C80" s="7" t="s">
        <v>38</v>
      </c>
      <c r="D80" s="7">
        <v>20</v>
      </c>
      <c r="E80" s="7">
        <v>26</v>
      </c>
      <c r="F80" s="7">
        <v>20</v>
      </c>
      <c r="G80" s="7">
        <v>35</v>
      </c>
      <c r="H80" s="7">
        <v>15</v>
      </c>
      <c r="I80" s="7">
        <v>30</v>
      </c>
      <c r="J80" s="7"/>
      <c r="K80" s="7">
        <v>30</v>
      </c>
      <c r="L80" s="7">
        <v>20</v>
      </c>
      <c r="M80" s="7">
        <v>21</v>
      </c>
      <c r="N80" s="7">
        <v>20</v>
      </c>
      <c r="O80" s="7">
        <f t="shared" si="4"/>
        <v>237</v>
      </c>
      <c r="P80" s="17">
        <v>225</v>
      </c>
      <c r="Q80" s="28">
        <v>500</v>
      </c>
      <c r="R80" s="15"/>
      <c r="S80" s="15"/>
      <c r="T80" s="15"/>
    </row>
    <row r="81" spans="1:20" ht="14.25">
      <c r="A81" s="4">
        <v>12</v>
      </c>
      <c r="B81" s="5" t="s">
        <v>74</v>
      </c>
      <c r="C81" s="7" t="s">
        <v>38</v>
      </c>
      <c r="D81" s="7"/>
      <c r="E81" s="7">
        <v>1</v>
      </c>
      <c r="F81" s="7"/>
      <c r="G81" s="7"/>
      <c r="H81" s="7"/>
      <c r="I81" s="7"/>
      <c r="J81" s="7"/>
      <c r="K81" s="7"/>
      <c r="L81" s="7"/>
      <c r="M81" s="7"/>
      <c r="N81" s="7"/>
      <c r="O81" s="7">
        <f t="shared" si="4"/>
        <v>1</v>
      </c>
      <c r="P81" s="17">
        <v>9</v>
      </c>
      <c r="Q81" s="28">
        <f>SUM(O81:P81)</f>
        <v>10</v>
      </c>
      <c r="R81" s="15"/>
      <c r="S81" s="15"/>
      <c r="T81" s="15"/>
    </row>
    <row r="82" spans="1:20" ht="14.25">
      <c r="A82" s="4">
        <v>13</v>
      </c>
      <c r="B82" s="5" t="s">
        <v>75</v>
      </c>
      <c r="C82" s="7" t="s">
        <v>38</v>
      </c>
      <c r="D82" s="7">
        <v>5</v>
      </c>
      <c r="E82" s="7">
        <v>4</v>
      </c>
      <c r="F82" s="7">
        <v>5</v>
      </c>
      <c r="G82" s="7">
        <v>13</v>
      </c>
      <c r="H82" s="7">
        <v>3</v>
      </c>
      <c r="I82" s="7">
        <v>10</v>
      </c>
      <c r="J82" s="7"/>
      <c r="K82" s="7">
        <v>10</v>
      </c>
      <c r="L82" s="7">
        <v>4</v>
      </c>
      <c r="M82" s="7">
        <v>10</v>
      </c>
      <c r="N82" s="7">
        <v>15</v>
      </c>
      <c r="O82" s="7">
        <f t="shared" si="4"/>
        <v>79</v>
      </c>
      <c r="P82" s="15"/>
      <c r="Q82" s="28">
        <v>100</v>
      </c>
      <c r="R82" s="15"/>
      <c r="S82" s="15"/>
      <c r="T82" s="15"/>
    </row>
    <row r="83" spans="1:20" ht="14.25">
      <c r="A83" s="4">
        <v>14</v>
      </c>
      <c r="B83" s="5" t="s">
        <v>76</v>
      </c>
      <c r="C83" s="7" t="s">
        <v>38</v>
      </c>
      <c r="D83" s="7"/>
      <c r="E83" s="7"/>
      <c r="F83" s="7"/>
      <c r="G83" s="7"/>
      <c r="H83" s="7">
        <v>2</v>
      </c>
      <c r="I83" s="7"/>
      <c r="J83" s="7"/>
      <c r="K83" s="7"/>
      <c r="L83" s="7"/>
      <c r="M83" s="7"/>
      <c r="N83" s="7"/>
      <c r="O83" s="7">
        <f t="shared" si="4"/>
        <v>2</v>
      </c>
      <c r="P83" s="15"/>
      <c r="Q83" s="28">
        <v>10</v>
      </c>
      <c r="R83" s="15"/>
      <c r="S83" s="15"/>
      <c r="T83" s="15"/>
    </row>
    <row r="84" spans="1:20" ht="14.25">
      <c r="A84" s="4">
        <v>15</v>
      </c>
      <c r="B84" s="5" t="s">
        <v>77</v>
      </c>
      <c r="C84" s="7" t="s">
        <v>38</v>
      </c>
      <c r="D84" s="7"/>
      <c r="E84" s="7"/>
      <c r="F84" s="7"/>
      <c r="G84" s="7"/>
      <c r="H84" s="7">
        <v>2</v>
      </c>
      <c r="I84" s="7"/>
      <c r="J84" s="7"/>
      <c r="K84" s="7"/>
      <c r="L84" s="7"/>
      <c r="M84" s="7"/>
      <c r="N84" s="7"/>
      <c r="O84" s="7">
        <f t="shared" si="4"/>
        <v>2</v>
      </c>
      <c r="P84" s="15">
        <v>20</v>
      </c>
      <c r="Q84" s="28">
        <f>SUM(O84:P84)</f>
        <v>22</v>
      </c>
      <c r="R84" s="15"/>
      <c r="S84" s="15"/>
      <c r="T84" s="15"/>
    </row>
    <row r="85" spans="1:20" ht="14.25">
      <c r="A85" s="4">
        <v>16</v>
      </c>
      <c r="B85" s="5" t="s">
        <v>78</v>
      </c>
      <c r="C85" s="7" t="s">
        <v>38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5">
        <v>8</v>
      </c>
      <c r="Q85" s="28">
        <v>50</v>
      </c>
      <c r="R85" s="15"/>
      <c r="S85" s="15"/>
      <c r="T85" s="15"/>
    </row>
    <row r="86" spans="1:20" ht="14.25">
      <c r="A86" s="4">
        <v>17</v>
      </c>
      <c r="B86" s="5" t="s">
        <v>79</v>
      </c>
      <c r="C86" s="7" t="s">
        <v>38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5"/>
      <c r="Q86" s="28">
        <v>50</v>
      </c>
      <c r="R86" s="15"/>
      <c r="S86" s="15"/>
      <c r="T86" s="15"/>
    </row>
    <row r="87" spans="1:20" ht="14.25">
      <c r="A87" s="4" t="s">
        <v>188</v>
      </c>
      <c r="B87" s="5" t="s">
        <v>189</v>
      </c>
      <c r="C87" s="7" t="s">
        <v>38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5"/>
      <c r="Q87" s="28">
        <v>100</v>
      </c>
      <c r="R87" s="15"/>
      <c r="S87" s="15"/>
      <c r="T87" s="15"/>
    </row>
    <row r="88" spans="1:20" ht="14.25">
      <c r="A88" s="4" t="s">
        <v>190</v>
      </c>
      <c r="B88" s="5" t="s">
        <v>80</v>
      </c>
      <c r="C88" s="7" t="s">
        <v>38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5">
        <v>4</v>
      </c>
      <c r="Q88" s="28">
        <v>20</v>
      </c>
      <c r="R88" s="15"/>
      <c r="S88" s="15"/>
      <c r="T88" s="15"/>
    </row>
    <row r="89" spans="1:20" ht="14.25">
      <c r="A89" s="4" t="s">
        <v>191</v>
      </c>
      <c r="B89" s="5" t="s">
        <v>81</v>
      </c>
      <c r="C89" s="7" t="s">
        <v>38</v>
      </c>
      <c r="D89" s="7"/>
      <c r="E89" s="7"/>
      <c r="F89" s="7"/>
      <c r="G89" s="7"/>
      <c r="H89" s="7"/>
      <c r="I89" s="7"/>
      <c r="J89" s="7"/>
      <c r="K89" s="7">
        <v>2</v>
      </c>
      <c r="L89" s="7">
        <v>2</v>
      </c>
      <c r="M89" s="7"/>
      <c r="N89" s="7">
        <v>2</v>
      </c>
      <c r="O89" s="7">
        <f t="shared" si="4"/>
        <v>6</v>
      </c>
      <c r="P89" s="15"/>
      <c r="Q89" s="28">
        <v>40</v>
      </c>
      <c r="R89" s="15"/>
      <c r="S89" s="15"/>
      <c r="T89" s="15"/>
    </row>
    <row r="90" spans="1:20" ht="14.25">
      <c r="A90" s="4" t="s">
        <v>192</v>
      </c>
      <c r="B90" s="5" t="s">
        <v>82</v>
      </c>
      <c r="C90" s="7" t="s">
        <v>38</v>
      </c>
      <c r="D90" s="7"/>
      <c r="E90" s="7"/>
      <c r="F90" s="7"/>
      <c r="G90" s="7"/>
      <c r="H90" s="7"/>
      <c r="I90" s="7"/>
      <c r="J90" s="7"/>
      <c r="K90" s="7"/>
      <c r="L90" s="7">
        <v>20</v>
      </c>
      <c r="M90" s="7"/>
      <c r="N90" s="7"/>
      <c r="O90" s="7">
        <f t="shared" si="4"/>
        <v>20</v>
      </c>
      <c r="P90" s="15"/>
      <c r="Q90" s="28">
        <f>SUM(O90:P90)</f>
        <v>20</v>
      </c>
      <c r="R90" s="15"/>
      <c r="S90" s="15"/>
      <c r="T90" s="15"/>
    </row>
    <row r="91" spans="1:20" ht="14.25">
      <c r="A91" s="4" t="s">
        <v>193</v>
      </c>
      <c r="B91" s="5" t="s">
        <v>83</v>
      </c>
      <c r="C91" s="7" t="s">
        <v>38</v>
      </c>
      <c r="D91" s="7">
        <v>1</v>
      </c>
      <c r="E91" s="7">
        <v>1</v>
      </c>
      <c r="F91" s="7">
        <v>1</v>
      </c>
      <c r="G91" s="7"/>
      <c r="H91" s="7">
        <v>1</v>
      </c>
      <c r="I91" s="7">
        <v>1</v>
      </c>
      <c r="J91" s="7"/>
      <c r="K91" s="7">
        <v>1</v>
      </c>
      <c r="L91" s="7"/>
      <c r="M91" s="7">
        <v>1</v>
      </c>
      <c r="N91" s="7">
        <v>1</v>
      </c>
      <c r="O91" s="7">
        <f t="shared" si="4"/>
        <v>8</v>
      </c>
      <c r="P91" s="17">
        <v>55</v>
      </c>
      <c r="Q91" s="28">
        <v>200</v>
      </c>
      <c r="R91" s="15"/>
      <c r="S91" s="15"/>
      <c r="T91" s="15"/>
    </row>
    <row r="92" spans="1:20" ht="14.25">
      <c r="A92" s="4" t="s">
        <v>194</v>
      </c>
      <c r="B92" s="5" t="s">
        <v>84</v>
      </c>
      <c r="C92" s="7" t="s">
        <v>38</v>
      </c>
      <c r="D92" s="7">
        <v>84</v>
      </c>
      <c r="E92" s="7"/>
      <c r="F92" s="7"/>
      <c r="G92" s="7"/>
      <c r="H92" s="7"/>
      <c r="I92" s="7"/>
      <c r="J92" s="7"/>
      <c r="K92" s="7"/>
      <c r="L92" s="7">
        <v>80</v>
      </c>
      <c r="M92" s="7"/>
      <c r="N92" s="7"/>
      <c r="O92" s="7">
        <f t="shared" si="4"/>
        <v>164</v>
      </c>
      <c r="P92" s="15"/>
      <c r="Q92" s="28">
        <f>SUM(O92:P92)</f>
        <v>164</v>
      </c>
      <c r="R92" s="15"/>
      <c r="S92" s="15"/>
      <c r="T92" s="15"/>
    </row>
    <row r="93" spans="1:20" ht="14.25">
      <c r="A93" s="4" t="s">
        <v>195</v>
      </c>
      <c r="B93" s="5" t="s">
        <v>85</v>
      </c>
      <c r="C93" s="7" t="s">
        <v>38</v>
      </c>
      <c r="D93" s="7"/>
      <c r="E93" s="7">
        <v>15</v>
      </c>
      <c r="F93" s="7">
        <v>3</v>
      </c>
      <c r="G93" s="7">
        <v>2</v>
      </c>
      <c r="H93" s="7"/>
      <c r="I93" s="7"/>
      <c r="J93" s="7"/>
      <c r="K93" s="7">
        <v>2</v>
      </c>
      <c r="L93" s="7">
        <v>20</v>
      </c>
      <c r="M93" s="7">
        <v>4</v>
      </c>
      <c r="N93" s="7">
        <v>4</v>
      </c>
      <c r="O93" s="7">
        <f t="shared" si="4"/>
        <v>50</v>
      </c>
      <c r="P93" s="15"/>
      <c r="Q93" s="28">
        <f>SUM(O93:P93)</f>
        <v>50</v>
      </c>
      <c r="R93" s="15"/>
      <c r="S93" s="15"/>
      <c r="T93" s="15"/>
    </row>
    <row r="94" spans="1:20" ht="14.25">
      <c r="A94" s="4" t="s">
        <v>196</v>
      </c>
      <c r="B94" s="5" t="s">
        <v>86</v>
      </c>
      <c r="C94" s="7" t="s">
        <v>38</v>
      </c>
      <c r="D94" s="7"/>
      <c r="E94" s="7"/>
      <c r="F94" s="7"/>
      <c r="G94" s="7"/>
      <c r="H94" s="7">
        <v>1</v>
      </c>
      <c r="I94" s="7">
        <v>1</v>
      </c>
      <c r="J94" s="7"/>
      <c r="K94" s="7">
        <v>1</v>
      </c>
      <c r="L94" s="7"/>
      <c r="M94" s="7"/>
      <c r="N94" s="7">
        <v>1</v>
      </c>
      <c r="O94" s="7">
        <f t="shared" si="4"/>
        <v>4</v>
      </c>
      <c r="P94" s="15"/>
      <c r="Q94" s="28">
        <v>10</v>
      </c>
      <c r="R94" s="15"/>
      <c r="S94" s="15"/>
      <c r="T94" s="15"/>
    </row>
    <row r="95" spans="1:20" ht="14.25">
      <c r="A95" s="4">
        <v>26</v>
      </c>
      <c r="B95" s="5" t="s">
        <v>87</v>
      </c>
      <c r="C95" s="7" t="s">
        <v>20</v>
      </c>
      <c r="D95" s="7">
        <v>3</v>
      </c>
      <c r="E95" s="7">
        <v>9</v>
      </c>
      <c r="F95" s="7">
        <v>1</v>
      </c>
      <c r="G95" s="7">
        <v>9</v>
      </c>
      <c r="H95" s="7">
        <v>3</v>
      </c>
      <c r="I95" s="7">
        <v>4</v>
      </c>
      <c r="J95" s="7"/>
      <c r="K95" s="7">
        <v>9</v>
      </c>
      <c r="L95" s="7">
        <v>4</v>
      </c>
      <c r="M95" s="7"/>
      <c r="N95" s="7">
        <v>6</v>
      </c>
      <c r="O95" s="7">
        <f t="shared" si="4"/>
        <v>48</v>
      </c>
      <c r="P95" s="17">
        <v>342</v>
      </c>
      <c r="Q95" s="28">
        <v>500</v>
      </c>
      <c r="R95" s="15"/>
      <c r="S95" s="15"/>
      <c r="T95" s="15"/>
    </row>
    <row r="96" spans="1:20" ht="14.25">
      <c r="A96" s="4" t="s">
        <v>197</v>
      </c>
      <c r="B96" s="5" t="s">
        <v>212</v>
      </c>
      <c r="C96" s="7" t="s">
        <v>20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7"/>
      <c r="Q96" s="28">
        <v>300</v>
      </c>
      <c r="R96" s="15"/>
      <c r="S96" s="15"/>
      <c r="T96" s="15"/>
    </row>
    <row r="97" spans="1:20" ht="14.25">
      <c r="A97" s="4" t="s">
        <v>198</v>
      </c>
      <c r="B97" s="5" t="s">
        <v>88</v>
      </c>
      <c r="C97" s="7" t="s">
        <v>38</v>
      </c>
      <c r="D97" s="7">
        <v>2</v>
      </c>
      <c r="E97" s="7">
        <v>6</v>
      </c>
      <c r="F97" s="7"/>
      <c r="G97" s="7">
        <v>4</v>
      </c>
      <c r="H97" s="7">
        <v>2</v>
      </c>
      <c r="I97" s="7">
        <v>4</v>
      </c>
      <c r="J97" s="7"/>
      <c r="K97" s="7">
        <v>4</v>
      </c>
      <c r="L97" s="7">
        <v>6</v>
      </c>
      <c r="M97" s="7">
        <v>2</v>
      </c>
      <c r="N97" s="7">
        <v>6</v>
      </c>
      <c r="O97" s="7">
        <f t="shared" si="4"/>
        <v>36</v>
      </c>
      <c r="P97" s="15"/>
      <c r="Q97" s="28">
        <v>50</v>
      </c>
      <c r="R97" s="15"/>
      <c r="S97" s="15"/>
      <c r="T97" s="15"/>
    </row>
    <row r="98" spans="1:20" ht="14.25">
      <c r="A98" s="4" t="s">
        <v>199</v>
      </c>
      <c r="B98" s="5" t="s">
        <v>89</v>
      </c>
      <c r="C98" s="7" t="s">
        <v>38</v>
      </c>
      <c r="D98" s="7"/>
      <c r="E98" s="7">
        <v>1</v>
      </c>
      <c r="F98" s="7"/>
      <c r="G98" s="7"/>
      <c r="H98" s="7"/>
      <c r="I98" s="7"/>
      <c r="J98" s="7"/>
      <c r="K98" s="7">
        <v>4</v>
      </c>
      <c r="L98" s="7"/>
      <c r="M98" s="7"/>
      <c r="N98" s="7">
        <v>4</v>
      </c>
      <c r="O98" s="7">
        <f t="shared" si="4"/>
        <v>9</v>
      </c>
      <c r="P98" s="15"/>
      <c r="Q98" s="28">
        <v>20</v>
      </c>
      <c r="R98" s="15"/>
      <c r="S98" s="15"/>
      <c r="T98" s="15"/>
    </row>
    <row r="99" spans="1:20" ht="14.25">
      <c r="A99" s="4" t="s">
        <v>200</v>
      </c>
      <c r="B99" s="5" t="s">
        <v>90</v>
      </c>
      <c r="C99" s="7" t="s">
        <v>38</v>
      </c>
      <c r="D99" s="7">
        <v>6</v>
      </c>
      <c r="E99" s="7">
        <v>15</v>
      </c>
      <c r="F99" s="7">
        <v>6</v>
      </c>
      <c r="G99" s="7">
        <v>6</v>
      </c>
      <c r="H99" s="7">
        <v>12</v>
      </c>
      <c r="I99" s="7">
        <v>2</v>
      </c>
      <c r="J99" s="7"/>
      <c r="K99" s="7">
        <v>6</v>
      </c>
      <c r="L99" s="7">
        <v>6</v>
      </c>
      <c r="M99" s="7">
        <v>12</v>
      </c>
      <c r="N99" s="7">
        <v>12</v>
      </c>
      <c r="O99" s="7">
        <f t="shared" si="4"/>
        <v>83</v>
      </c>
      <c r="P99" s="17">
        <v>12</v>
      </c>
      <c r="Q99" s="28">
        <f>SUM(O99:P99)</f>
        <v>95</v>
      </c>
      <c r="R99" s="15"/>
      <c r="S99" s="15"/>
      <c r="T99" s="15"/>
    </row>
    <row r="100" spans="1:20" ht="14.25">
      <c r="A100" s="4" t="s">
        <v>201</v>
      </c>
      <c r="B100" s="5" t="s">
        <v>91</v>
      </c>
      <c r="C100" s="7" t="s">
        <v>38</v>
      </c>
      <c r="D100" s="7"/>
      <c r="E100" s="7">
        <v>1</v>
      </c>
      <c r="F100" s="7"/>
      <c r="G100" s="7"/>
      <c r="H100" s="7"/>
      <c r="I100" s="7">
        <v>1</v>
      </c>
      <c r="J100" s="7"/>
      <c r="K100" s="7">
        <v>1</v>
      </c>
      <c r="L100" s="7">
        <v>1</v>
      </c>
      <c r="M100" s="7"/>
      <c r="N100" s="7">
        <v>1</v>
      </c>
      <c r="O100" s="7">
        <f t="shared" si="4"/>
        <v>5</v>
      </c>
      <c r="P100" s="17">
        <v>1</v>
      </c>
      <c r="Q100" s="28">
        <v>10</v>
      </c>
      <c r="R100" s="15"/>
      <c r="S100" s="15"/>
      <c r="T100" s="15"/>
    </row>
    <row r="101" spans="1:20" ht="14.25">
      <c r="A101" s="4" t="s">
        <v>202</v>
      </c>
      <c r="B101" s="5" t="s">
        <v>92</v>
      </c>
      <c r="C101" s="7" t="s">
        <v>38</v>
      </c>
      <c r="D101" s="7">
        <v>16</v>
      </c>
      <c r="E101" s="7">
        <v>18</v>
      </c>
      <c r="F101" s="7">
        <v>7</v>
      </c>
      <c r="G101" s="7">
        <v>16</v>
      </c>
      <c r="H101" s="7">
        <v>22</v>
      </c>
      <c r="I101" s="7">
        <v>15</v>
      </c>
      <c r="J101" s="7">
        <v>1</v>
      </c>
      <c r="K101" s="7">
        <v>19</v>
      </c>
      <c r="L101" s="7">
        <v>13</v>
      </c>
      <c r="M101" s="7">
        <v>12</v>
      </c>
      <c r="N101" s="7">
        <v>15</v>
      </c>
      <c r="O101" s="7">
        <f t="shared" si="4"/>
        <v>154</v>
      </c>
      <c r="P101" s="17">
        <v>93</v>
      </c>
      <c r="Q101" s="28">
        <v>400</v>
      </c>
      <c r="R101" s="15"/>
      <c r="S101" s="15"/>
      <c r="T101" s="15"/>
    </row>
    <row r="102" spans="1:20" ht="14.25">
      <c r="A102" s="4" t="s">
        <v>203</v>
      </c>
      <c r="B102" s="5" t="s">
        <v>93</v>
      </c>
      <c r="C102" s="7" t="s">
        <v>38</v>
      </c>
      <c r="D102" s="7"/>
      <c r="E102" s="7"/>
      <c r="F102" s="7"/>
      <c r="G102" s="7"/>
      <c r="H102" s="7"/>
      <c r="I102" s="7"/>
      <c r="J102" s="7"/>
      <c r="K102" s="7"/>
      <c r="L102" s="7">
        <v>110</v>
      </c>
      <c r="M102" s="7"/>
      <c r="N102" s="7"/>
      <c r="O102" s="7">
        <f t="shared" si="4"/>
        <v>110</v>
      </c>
      <c r="P102" s="17">
        <v>457</v>
      </c>
      <c r="Q102" s="28">
        <f>SUM(O102:P102)</f>
        <v>567</v>
      </c>
      <c r="R102" s="15"/>
      <c r="S102" s="15"/>
      <c r="T102" s="15"/>
    </row>
    <row r="103" spans="1:20" ht="14.25">
      <c r="A103" s="4" t="s">
        <v>204</v>
      </c>
      <c r="B103" s="5" t="s">
        <v>94</v>
      </c>
      <c r="C103" s="7" t="s">
        <v>38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f t="shared" si="4"/>
        <v>0</v>
      </c>
      <c r="P103" s="17">
        <v>29</v>
      </c>
      <c r="Q103" s="28">
        <v>50</v>
      </c>
      <c r="R103" s="15"/>
      <c r="S103" s="15"/>
      <c r="T103" s="15"/>
    </row>
    <row r="104" spans="1:20" ht="14.25">
      <c r="A104" s="4" t="s">
        <v>205</v>
      </c>
      <c r="B104" s="5" t="s">
        <v>95</v>
      </c>
      <c r="C104" s="7" t="s">
        <v>38</v>
      </c>
      <c r="D104" s="7"/>
      <c r="E104" s="7">
        <v>5</v>
      </c>
      <c r="F104" s="7">
        <v>2</v>
      </c>
      <c r="G104" s="7">
        <v>5</v>
      </c>
      <c r="H104" s="7"/>
      <c r="I104" s="7"/>
      <c r="J104" s="7"/>
      <c r="K104" s="7">
        <v>2</v>
      </c>
      <c r="L104" s="7">
        <v>3</v>
      </c>
      <c r="M104" s="7"/>
      <c r="N104" s="7">
        <v>5</v>
      </c>
      <c r="O104" s="7">
        <f t="shared" si="4"/>
        <v>22</v>
      </c>
      <c r="P104" s="17">
        <v>13</v>
      </c>
      <c r="Q104" s="28">
        <f>SUM(O104:P104)</f>
        <v>35</v>
      </c>
      <c r="R104" s="15"/>
      <c r="S104" s="15"/>
      <c r="T104" s="15"/>
    </row>
    <row r="105" spans="1:20" ht="14.25">
      <c r="A105" s="4" t="s">
        <v>206</v>
      </c>
      <c r="B105" s="5" t="s">
        <v>96</v>
      </c>
      <c r="C105" s="7" t="s">
        <v>38</v>
      </c>
      <c r="D105" s="7"/>
      <c r="E105" s="7">
        <v>3</v>
      </c>
      <c r="F105" s="7"/>
      <c r="G105" s="7">
        <v>2</v>
      </c>
      <c r="H105" s="7"/>
      <c r="I105" s="7"/>
      <c r="J105" s="7"/>
      <c r="K105" s="7">
        <v>3</v>
      </c>
      <c r="L105" s="7"/>
      <c r="M105" s="7">
        <v>3</v>
      </c>
      <c r="N105" s="7">
        <v>3</v>
      </c>
      <c r="O105" s="7">
        <f t="shared" si="4"/>
        <v>14</v>
      </c>
      <c r="P105" s="17">
        <v>16</v>
      </c>
      <c r="Q105" s="28">
        <v>50</v>
      </c>
      <c r="R105" s="15"/>
      <c r="S105" s="15"/>
      <c r="T105" s="15"/>
    </row>
    <row r="106" spans="1:20" ht="14.25">
      <c r="A106" s="4" t="s">
        <v>207</v>
      </c>
      <c r="B106" s="5" t="s">
        <v>97</v>
      </c>
      <c r="C106" s="7" t="s">
        <v>38</v>
      </c>
      <c r="D106" s="7">
        <v>2</v>
      </c>
      <c r="E106" s="7">
        <v>3</v>
      </c>
      <c r="F106" s="7">
        <v>1</v>
      </c>
      <c r="G106" s="7">
        <v>2</v>
      </c>
      <c r="H106" s="7">
        <v>3</v>
      </c>
      <c r="I106" s="7">
        <v>2</v>
      </c>
      <c r="J106" s="7"/>
      <c r="K106" s="7">
        <v>3</v>
      </c>
      <c r="L106" s="7">
        <v>3</v>
      </c>
      <c r="M106" s="7">
        <v>2</v>
      </c>
      <c r="N106" s="7">
        <v>3</v>
      </c>
      <c r="O106" s="7">
        <f t="shared" si="4"/>
        <v>24</v>
      </c>
      <c r="P106" s="15"/>
      <c r="Q106" s="28">
        <v>40</v>
      </c>
      <c r="R106" s="15"/>
      <c r="S106" s="15"/>
      <c r="T106" s="15"/>
    </row>
    <row r="107" spans="1:20" ht="14.25">
      <c r="A107" s="4" t="s">
        <v>208</v>
      </c>
      <c r="B107" s="5" t="s">
        <v>98</v>
      </c>
      <c r="C107" s="7" t="s">
        <v>38</v>
      </c>
      <c r="D107" s="7">
        <v>2</v>
      </c>
      <c r="E107" s="7"/>
      <c r="F107" s="7">
        <v>2</v>
      </c>
      <c r="G107" s="7">
        <v>2</v>
      </c>
      <c r="H107" s="7">
        <v>3</v>
      </c>
      <c r="I107" s="7"/>
      <c r="J107" s="7"/>
      <c r="K107" s="7">
        <v>7</v>
      </c>
      <c r="L107" s="7"/>
      <c r="M107" s="7"/>
      <c r="N107" s="7">
        <v>5</v>
      </c>
      <c r="O107" s="7">
        <f t="shared" si="4"/>
        <v>21</v>
      </c>
      <c r="P107" s="17">
        <v>20</v>
      </c>
      <c r="Q107" s="28">
        <v>50</v>
      </c>
      <c r="R107" s="15"/>
      <c r="S107" s="15"/>
      <c r="T107" s="15"/>
    </row>
    <row r="108" spans="1:20" ht="14.25">
      <c r="A108" s="4" t="s">
        <v>209</v>
      </c>
      <c r="B108" s="5" t="s">
        <v>99</v>
      </c>
      <c r="C108" s="7" t="s">
        <v>38</v>
      </c>
      <c r="D108" s="7">
        <v>2</v>
      </c>
      <c r="E108" s="7"/>
      <c r="F108" s="7"/>
      <c r="G108" s="7">
        <v>2</v>
      </c>
      <c r="H108" s="7">
        <v>2</v>
      </c>
      <c r="I108" s="7">
        <v>1</v>
      </c>
      <c r="J108" s="7"/>
      <c r="K108" s="7">
        <v>3</v>
      </c>
      <c r="L108" s="7">
        <v>3</v>
      </c>
      <c r="M108" s="7">
        <v>1</v>
      </c>
      <c r="N108" s="7">
        <v>3</v>
      </c>
      <c r="O108" s="7">
        <f aca="true" t="shared" si="5" ref="O108:O142">SUM(D108:N108)</f>
        <v>17</v>
      </c>
      <c r="P108" s="17">
        <v>10</v>
      </c>
      <c r="Q108" s="28">
        <v>50</v>
      </c>
      <c r="R108" s="15"/>
      <c r="S108" s="15"/>
      <c r="T108" s="15"/>
    </row>
    <row r="109" spans="1:20" ht="14.25">
      <c r="A109" s="4" t="s">
        <v>210</v>
      </c>
      <c r="B109" s="5" t="s">
        <v>100</v>
      </c>
      <c r="C109" s="7" t="s">
        <v>38</v>
      </c>
      <c r="D109" s="7">
        <v>10</v>
      </c>
      <c r="E109" s="7"/>
      <c r="F109" s="7"/>
      <c r="G109" s="7"/>
      <c r="H109" s="7"/>
      <c r="I109" s="7">
        <v>6</v>
      </c>
      <c r="J109" s="7">
        <v>1</v>
      </c>
      <c r="K109" s="7"/>
      <c r="L109" s="7"/>
      <c r="M109" s="7"/>
      <c r="N109" s="7">
        <v>6</v>
      </c>
      <c r="O109" s="7">
        <f t="shared" si="5"/>
        <v>23</v>
      </c>
      <c r="P109" s="17">
        <v>53</v>
      </c>
      <c r="Q109" s="28">
        <f>SUM(O109:P109)</f>
        <v>76</v>
      </c>
      <c r="R109" s="15"/>
      <c r="S109" s="15"/>
      <c r="T109" s="15"/>
    </row>
    <row r="110" spans="1:20" ht="14.25">
      <c r="A110" s="4" t="s">
        <v>211</v>
      </c>
      <c r="B110" s="5" t="s">
        <v>101</v>
      </c>
      <c r="C110" s="7" t="s">
        <v>38</v>
      </c>
      <c r="D110" s="7">
        <v>4</v>
      </c>
      <c r="E110" s="7"/>
      <c r="F110" s="7">
        <v>4</v>
      </c>
      <c r="G110" s="7"/>
      <c r="H110" s="7"/>
      <c r="I110" s="7"/>
      <c r="J110" s="7"/>
      <c r="K110" s="7">
        <v>6</v>
      </c>
      <c r="L110" s="7">
        <v>11</v>
      </c>
      <c r="M110" s="7"/>
      <c r="N110" s="7">
        <v>3</v>
      </c>
      <c r="O110" s="7">
        <f t="shared" si="5"/>
        <v>28</v>
      </c>
      <c r="P110" s="15"/>
      <c r="Q110" s="28">
        <f>SUM(O110:P110)</f>
        <v>28</v>
      </c>
      <c r="R110" s="15"/>
      <c r="S110" s="15"/>
      <c r="T110" s="15"/>
    </row>
    <row r="111" spans="1:20" ht="14.25">
      <c r="A111" s="4" t="s">
        <v>213</v>
      </c>
      <c r="B111" s="5" t="s">
        <v>102</v>
      </c>
      <c r="C111" s="7" t="s">
        <v>38</v>
      </c>
      <c r="D111" s="7">
        <v>8</v>
      </c>
      <c r="E111" s="7">
        <v>8</v>
      </c>
      <c r="F111" s="7"/>
      <c r="G111" s="7"/>
      <c r="H111" s="7">
        <v>8</v>
      </c>
      <c r="I111" s="7"/>
      <c r="J111" s="7"/>
      <c r="K111" s="7">
        <v>8</v>
      </c>
      <c r="L111" s="7">
        <v>8</v>
      </c>
      <c r="M111" s="7">
        <v>8</v>
      </c>
      <c r="N111" s="7">
        <v>8</v>
      </c>
      <c r="O111" s="7">
        <f t="shared" si="5"/>
        <v>56</v>
      </c>
      <c r="P111" s="15"/>
      <c r="Q111" s="28">
        <f>SUM(O111:P111)</f>
        <v>56</v>
      </c>
      <c r="R111" s="15"/>
      <c r="S111" s="15"/>
      <c r="T111" s="15"/>
    </row>
    <row r="112" spans="1:20" ht="14.25">
      <c r="A112" s="4" t="s">
        <v>214</v>
      </c>
      <c r="B112" s="5" t="s">
        <v>103</v>
      </c>
      <c r="C112" s="7" t="s">
        <v>38</v>
      </c>
      <c r="D112" s="7">
        <v>20</v>
      </c>
      <c r="E112" s="7">
        <v>24</v>
      </c>
      <c r="F112" s="7">
        <v>19</v>
      </c>
      <c r="G112" s="7">
        <v>61</v>
      </c>
      <c r="H112" s="7">
        <v>67</v>
      </c>
      <c r="I112" s="7">
        <v>62</v>
      </c>
      <c r="J112" s="7"/>
      <c r="K112" s="7">
        <v>20</v>
      </c>
      <c r="L112" s="7">
        <v>26</v>
      </c>
      <c r="M112" s="7">
        <v>27</v>
      </c>
      <c r="N112" s="7">
        <v>30</v>
      </c>
      <c r="O112" s="7">
        <f t="shared" si="5"/>
        <v>356</v>
      </c>
      <c r="P112" s="17">
        <v>568</v>
      </c>
      <c r="Q112" s="28">
        <v>980</v>
      </c>
      <c r="R112" s="15"/>
      <c r="S112" s="15"/>
      <c r="T112" s="15"/>
    </row>
    <row r="113" spans="1:20" ht="14.25">
      <c r="A113" s="4" t="s">
        <v>215</v>
      </c>
      <c r="B113" s="5" t="s">
        <v>104</v>
      </c>
      <c r="C113" s="7" t="s">
        <v>38</v>
      </c>
      <c r="D113" s="7">
        <v>6</v>
      </c>
      <c r="E113" s="7">
        <v>7</v>
      </c>
      <c r="F113" s="7">
        <v>6</v>
      </c>
      <c r="G113" s="7">
        <v>12</v>
      </c>
      <c r="H113" s="7">
        <v>6</v>
      </c>
      <c r="I113" s="7">
        <v>6</v>
      </c>
      <c r="J113" s="7"/>
      <c r="K113" s="7">
        <v>18</v>
      </c>
      <c r="L113" s="7">
        <v>10</v>
      </c>
      <c r="M113" s="7">
        <v>6</v>
      </c>
      <c r="N113" s="7">
        <v>12</v>
      </c>
      <c r="O113" s="7">
        <f t="shared" si="5"/>
        <v>89</v>
      </c>
      <c r="P113" s="15"/>
      <c r="Q113" s="28">
        <f>SUM(O113:P113)</f>
        <v>89</v>
      </c>
      <c r="R113" s="15"/>
      <c r="S113" s="15"/>
      <c r="T113" s="15"/>
    </row>
    <row r="114" spans="1:20" ht="14.25">
      <c r="A114" s="4" t="s">
        <v>216</v>
      </c>
      <c r="B114" s="5" t="s">
        <v>105</v>
      </c>
      <c r="C114" s="7" t="s">
        <v>20</v>
      </c>
      <c r="D114" s="7">
        <v>10</v>
      </c>
      <c r="E114" s="7">
        <v>20</v>
      </c>
      <c r="F114" s="7">
        <v>10</v>
      </c>
      <c r="G114" s="7">
        <v>10</v>
      </c>
      <c r="H114" s="7">
        <v>10</v>
      </c>
      <c r="I114" s="7">
        <v>24</v>
      </c>
      <c r="J114" s="7">
        <v>1</v>
      </c>
      <c r="K114" s="7">
        <v>10</v>
      </c>
      <c r="L114" s="7">
        <v>10</v>
      </c>
      <c r="M114" s="7">
        <v>10</v>
      </c>
      <c r="N114" s="7">
        <v>10</v>
      </c>
      <c r="O114" s="7">
        <f t="shared" si="5"/>
        <v>125</v>
      </c>
      <c r="P114" s="17">
        <v>160</v>
      </c>
      <c r="Q114" s="28">
        <v>700</v>
      </c>
      <c r="R114" s="15"/>
      <c r="S114" s="15"/>
      <c r="T114" s="15"/>
    </row>
    <row r="115" spans="1:20" ht="14.25">
      <c r="A115" s="4" t="s">
        <v>217</v>
      </c>
      <c r="B115" s="5" t="s">
        <v>106</v>
      </c>
      <c r="C115" s="7" t="s">
        <v>38</v>
      </c>
      <c r="D115" s="7"/>
      <c r="E115" s="7">
        <v>6</v>
      </c>
      <c r="F115" s="7">
        <v>4</v>
      </c>
      <c r="G115" s="7">
        <v>5</v>
      </c>
      <c r="H115" s="7"/>
      <c r="I115" s="7">
        <v>7</v>
      </c>
      <c r="J115" s="7"/>
      <c r="K115" s="7">
        <v>4</v>
      </c>
      <c r="L115" s="7"/>
      <c r="M115" s="7"/>
      <c r="N115" s="7">
        <v>4</v>
      </c>
      <c r="O115" s="7">
        <f t="shared" si="5"/>
        <v>30</v>
      </c>
      <c r="P115" s="15"/>
      <c r="Q115" s="28">
        <v>50</v>
      </c>
      <c r="R115" s="15"/>
      <c r="S115" s="15"/>
      <c r="T115" s="15"/>
    </row>
    <row r="116" spans="1:20" ht="14.25">
      <c r="A116" s="4">
        <v>47</v>
      </c>
      <c r="B116" s="5" t="s">
        <v>107</v>
      </c>
      <c r="C116" s="7" t="s">
        <v>38</v>
      </c>
      <c r="D116" s="7">
        <v>18</v>
      </c>
      <c r="E116" s="7">
        <v>45</v>
      </c>
      <c r="F116" s="7">
        <v>16</v>
      </c>
      <c r="G116" s="7">
        <v>36</v>
      </c>
      <c r="H116" s="7">
        <v>32</v>
      </c>
      <c r="I116" s="7">
        <v>33</v>
      </c>
      <c r="J116" s="7"/>
      <c r="K116" s="7">
        <v>21</v>
      </c>
      <c r="L116" s="7">
        <v>42</v>
      </c>
      <c r="M116" s="7">
        <v>3</v>
      </c>
      <c r="N116" s="7">
        <v>15</v>
      </c>
      <c r="O116" s="7">
        <f t="shared" si="5"/>
        <v>261</v>
      </c>
      <c r="P116" s="17">
        <v>493</v>
      </c>
      <c r="Q116" s="28">
        <v>20</v>
      </c>
      <c r="R116" s="15"/>
      <c r="S116" s="15"/>
      <c r="T116" s="15"/>
    </row>
    <row r="117" spans="1:20" ht="14.25">
      <c r="A117" s="4">
        <v>48</v>
      </c>
      <c r="B117" s="5" t="s">
        <v>108</v>
      </c>
      <c r="C117" s="7" t="s">
        <v>38</v>
      </c>
      <c r="D117" s="7"/>
      <c r="E117" s="7">
        <v>3</v>
      </c>
      <c r="F117" s="7">
        <v>1</v>
      </c>
      <c r="G117" s="7">
        <v>3</v>
      </c>
      <c r="H117" s="7">
        <v>4</v>
      </c>
      <c r="I117" s="7">
        <v>4</v>
      </c>
      <c r="J117" s="7"/>
      <c r="K117" s="7">
        <v>2</v>
      </c>
      <c r="L117" s="7">
        <v>1</v>
      </c>
      <c r="M117" s="7">
        <v>2</v>
      </c>
      <c r="N117" s="7">
        <v>2</v>
      </c>
      <c r="O117" s="7">
        <f t="shared" si="5"/>
        <v>22</v>
      </c>
      <c r="P117" s="17">
        <v>19</v>
      </c>
      <c r="Q117" s="28">
        <f>SUM(O117:P117)</f>
        <v>41</v>
      </c>
      <c r="R117" s="15"/>
      <c r="S117" s="15"/>
      <c r="T117" s="15"/>
    </row>
    <row r="118" spans="1:20" ht="14.25">
      <c r="A118" s="4">
        <v>49</v>
      </c>
      <c r="B118" s="5" t="s">
        <v>109</v>
      </c>
      <c r="C118" s="7" t="s">
        <v>38</v>
      </c>
      <c r="D118" s="7"/>
      <c r="E118" s="7"/>
      <c r="F118" s="7"/>
      <c r="G118" s="7"/>
      <c r="H118" s="7"/>
      <c r="I118" s="7"/>
      <c r="J118" s="7"/>
      <c r="K118" s="7">
        <v>4</v>
      </c>
      <c r="L118" s="7"/>
      <c r="M118" s="7">
        <v>3</v>
      </c>
      <c r="N118" s="7">
        <v>4</v>
      </c>
      <c r="O118" s="7">
        <f t="shared" si="5"/>
        <v>11</v>
      </c>
      <c r="P118" s="17">
        <v>48</v>
      </c>
      <c r="Q118" s="28">
        <v>100</v>
      </c>
      <c r="R118" s="15"/>
      <c r="S118" s="15"/>
      <c r="T118" s="15"/>
    </row>
    <row r="119" spans="1:20" ht="14.25">
      <c r="A119" s="4">
        <v>50</v>
      </c>
      <c r="B119" s="5" t="s">
        <v>110</v>
      </c>
      <c r="C119" s="7" t="s">
        <v>38</v>
      </c>
      <c r="D119" s="7"/>
      <c r="E119" s="7">
        <v>1</v>
      </c>
      <c r="F119" s="7">
        <v>1</v>
      </c>
      <c r="G119" s="7"/>
      <c r="H119" s="7"/>
      <c r="I119" s="7">
        <v>1</v>
      </c>
      <c r="J119" s="7"/>
      <c r="K119" s="7"/>
      <c r="L119" s="7"/>
      <c r="M119" s="7"/>
      <c r="N119" s="7">
        <v>1</v>
      </c>
      <c r="O119" s="7">
        <f t="shared" si="5"/>
        <v>4</v>
      </c>
      <c r="P119" s="15"/>
      <c r="Q119" s="28">
        <v>10</v>
      </c>
      <c r="R119" s="15"/>
      <c r="S119" s="15"/>
      <c r="T119" s="15"/>
    </row>
    <row r="120" spans="1:20" ht="14.25">
      <c r="A120" s="4">
        <v>51</v>
      </c>
      <c r="B120" s="5" t="s">
        <v>111</v>
      </c>
      <c r="C120" s="7" t="s">
        <v>38</v>
      </c>
      <c r="D120" s="7">
        <v>16</v>
      </c>
      <c r="E120" s="7">
        <v>22</v>
      </c>
      <c r="F120" s="7">
        <v>6</v>
      </c>
      <c r="G120" s="7">
        <v>21</v>
      </c>
      <c r="H120" s="7">
        <v>18</v>
      </c>
      <c r="I120" s="7">
        <v>21</v>
      </c>
      <c r="J120" s="7"/>
      <c r="K120" s="7">
        <v>16</v>
      </c>
      <c r="L120" s="7">
        <v>18</v>
      </c>
      <c r="M120" s="7">
        <v>17</v>
      </c>
      <c r="N120" s="7">
        <v>20</v>
      </c>
      <c r="O120" s="7">
        <f t="shared" si="5"/>
        <v>175</v>
      </c>
      <c r="P120" s="17">
        <v>176</v>
      </c>
      <c r="Q120" s="28">
        <v>400</v>
      </c>
      <c r="R120" s="15"/>
      <c r="S120" s="15"/>
      <c r="T120" s="15"/>
    </row>
    <row r="121" spans="1:20" ht="14.25">
      <c r="A121" s="4">
        <v>52</v>
      </c>
      <c r="B121" s="5" t="s">
        <v>112</v>
      </c>
      <c r="C121" s="7" t="s">
        <v>38</v>
      </c>
      <c r="D121" s="7"/>
      <c r="E121" s="7"/>
      <c r="F121" s="7">
        <v>1</v>
      </c>
      <c r="G121" s="7"/>
      <c r="H121" s="7"/>
      <c r="I121" s="7"/>
      <c r="J121" s="7"/>
      <c r="K121" s="7"/>
      <c r="L121" s="7"/>
      <c r="M121" s="7"/>
      <c r="N121" s="7">
        <v>1</v>
      </c>
      <c r="O121" s="7">
        <f t="shared" si="5"/>
        <v>2</v>
      </c>
      <c r="P121" s="17">
        <v>4</v>
      </c>
      <c r="Q121" s="28">
        <f aca="true" t="shared" si="6" ref="Q121:Q145">SUM(O121:P121)</f>
        <v>6</v>
      </c>
      <c r="R121" s="15"/>
      <c r="S121" s="15"/>
      <c r="T121" s="15"/>
    </row>
    <row r="122" spans="1:20" ht="14.25">
      <c r="A122" s="4">
        <v>53</v>
      </c>
      <c r="B122" s="5" t="s">
        <v>113</v>
      </c>
      <c r="C122" s="7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7">
        <v>7</v>
      </c>
      <c r="Q122" s="28">
        <v>10</v>
      </c>
      <c r="R122" s="15"/>
      <c r="S122" s="15"/>
      <c r="T122" s="15"/>
    </row>
    <row r="123" spans="1:20" ht="14.25">
      <c r="A123" s="4">
        <v>54</v>
      </c>
      <c r="B123" s="5" t="s">
        <v>114</v>
      </c>
      <c r="C123" s="7" t="s">
        <v>38</v>
      </c>
      <c r="D123" s="7">
        <v>10</v>
      </c>
      <c r="E123" s="7">
        <v>15</v>
      </c>
      <c r="F123" s="7">
        <v>10</v>
      </c>
      <c r="G123" s="7">
        <v>10</v>
      </c>
      <c r="H123" s="7">
        <v>10</v>
      </c>
      <c r="I123" s="7">
        <v>20</v>
      </c>
      <c r="J123" s="7"/>
      <c r="K123" s="7">
        <v>20</v>
      </c>
      <c r="L123" s="7">
        <v>15</v>
      </c>
      <c r="M123" s="7">
        <v>22</v>
      </c>
      <c r="N123" s="7">
        <v>25</v>
      </c>
      <c r="O123" s="7">
        <f t="shared" si="5"/>
        <v>157</v>
      </c>
      <c r="P123" s="17">
        <v>222</v>
      </c>
      <c r="Q123" s="28">
        <f t="shared" si="6"/>
        <v>379</v>
      </c>
      <c r="R123" s="15"/>
      <c r="S123" s="15"/>
      <c r="T123" s="15"/>
    </row>
    <row r="124" spans="1:20" ht="14.25">
      <c r="A124" s="4">
        <v>55</v>
      </c>
      <c r="B124" s="5" t="s">
        <v>115</v>
      </c>
      <c r="C124" s="7" t="s">
        <v>38</v>
      </c>
      <c r="D124" s="7"/>
      <c r="E124" s="7">
        <v>25</v>
      </c>
      <c r="F124" s="7">
        <v>10</v>
      </c>
      <c r="G124" s="7">
        <v>10</v>
      </c>
      <c r="H124" s="7">
        <v>6</v>
      </c>
      <c r="I124" s="7">
        <v>16</v>
      </c>
      <c r="J124" s="7"/>
      <c r="K124" s="7">
        <v>14</v>
      </c>
      <c r="L124" s="7">
        <v>20</v>
      </c>
      <c r="M124" s="7">
        <v>10</v>
      </c>
      <c r="N124" s="7">
        <v>15</v>
      </c>
      <c r="O124" s="7">
        <f t="shared" si="5"/>
        <v>126</v>
      </c>
      <c r="P124" s="17">
        <v>114</v>
      </c>
      <c r="Q124" s="28">
        <f t="shared" si="6"/>
        <v>240</v>
      </c>
      <c r="R124" s="15"/>
      <c r="S124" s="15"/>
      <c r="T124" s="15"/>
    </row>
    <row r="125" spans="1:20" ht="14.25">
      <c r="A125" s="4">
        <v>56</v>
      </c>
      <c r="B125" s="5" t="s">
        <v>116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7">
        <v>18</v>
      </c>
      <c r="Q125" s="28">
        <f t="shared" si="6"/>
        <v>18</v>
      </c>
      <c r="R125" s="15"/>
      <c r="S125" s="15"/>
      <c r="T125" s="15"/>
    </row>
    <row r="126" spans="1:20" ht="14.25">
      <c r="A126" s="4">
        <v>57</v>
      </c>
      <c r="B126" s="5" t="s">
        <v>117</v>
      </c>
      <c r="C126" s="7" t="s">
        <v>38</v>
      </c>
      <c r="D126" s="7"/>
      <c r="E126" s="7"/>
      <c r="F126" s="7"/>
      <c r="G126" s="7"/>
      <c r="H126" s="7"/>
      <c r="I126" s="7"/>
      <c r="J126" s="7"/>
      <c r="K126" s="7">
        <v>4</v>
      </c>
      <c r="L126" s="7"/>
      <c r="M126" s="7"/>
      <c r="N126" s="7">
        <v>4</v>
      </c>
      <c r="O126" s="7">
        <f t="shared" si="5"/>
        <v>8</v>
      </c>
      <c r="P126" s="15"/>
      <c r="Q126" s="28">
        <f t="shared" si="6"/>
        <v>8</v>
      </c>
      <c r="R126" s="15"/>
      <c r="S126" s="15"/>
      <c r="T126" s="15"/>
    </row>
    <row r="127" spans="1:20" ht="14.25">
      <c r="A127" s="4">
        <v>58</v>
      </c>
      <c r="B127" s="5" t="s">
        <v>118</v>
      </c>
      <c r="C127" s="7" t="s">
        <v>38</v>
      </c>
      <c r="D127" s="7">
        <v>3</v>
      </c>
      <c r="E127" s="7">
        <v>6</v>
      </c>
      <c r="F127" s="7">
        <v>3</v>
      </c>
      <c r="G127" s="7">
        <v>6</v>
      </c>
      <c r="H127" s="7">
        <v>3</v>
      </c>
      <c r="I127" s="7">
        <v>3</v>
      </c>
      <c r="J127" s="7"/>
      <c r="K127" s="7">
        <v>5</v>
      </c>
      <c r="L127" s="7"/>
      <c r="M127" s="7">
        <v>5</v>
      </c>
      <c r="N127" s="7">
        <v>5</v>
      </c>
      <c r="O127" s="7">
        <f t="shared" si="5"/>
        <v>39</v>
      </c>
      <c r="P127" s="15"/>
      <c r="Q127" s="28">
        <f t="shared" si="6"/>
        <v>39</v>
      </c>
      <c r="R127" s="15"/>
      <c r="S127" s="15"/>
      <c r="T127" s="15"/>
    </row>
    <row r="128" spans="1:20" ht="14.25">
      <c r="A128" s="4">
        <v>59</v>
      </c>
      <c r="B128" s="5" t="s">
        <v>119</v>
      </c>
      <c r="C128" s="7" t="s">
        <v>38</v>
      </c>
      <c r="D128" s="7"/>
      <c r="E128" s="7">
        <v>5</v>
      </c>
      <c r="F128" s="7"/>
      <c r="G128" s="7"/>
      <c r="H128" s="7"/>
      <c r="I128" s="7"/>
      <c r="J128" s="7"/>
      <c r="K128" s="7"/>
      <c r="L128" s="7"/>
      <c r="M128" s="7"/>
      <c r="N128" s="7"/>
      <c r="O128" s="7">
        <f t="shared" si="5"/>
        <v>5</v>
      </c>
      <c r="P128" s="15"/>
      <c r="Q128" s="28">
        <f t="shared" si="6"/>
        <v>5</v>
      </c>
      <c r="R128" s="15"/>
      <c r="S128" s="15"/>
      <c r="T128" s="15"/>
    </row>
    <row r="129" spans="1:20" ht="14.25">
      <c r="A129" s="4">
        <v>60</v>
      </c>
      <c r="B129" s="5" t="s">
        <v>120</v>
      </c>
      <c r="C129" s="7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5">
        <v>152</v>
      </c>
      <c r="Q129" s="28">
        <f t="shared" si="6"/>
        <v>152</v>
      </c>
      <c r="R129" s="15"/>
      <c r="S129" s="15"/>
      <c r="T129" s="15"/>
    </row>
    <row r="130" spans="1:20" ht="14.25">
      <c r="A130" s="4">
        <v>61</v>
      </c>
      <c r="B130" s="5" t="s">
        <v>121</v>
      </c>
      <c r="C130" s="7" t="s">
        <v>38</v>
      </c>
      <c r="D130" s="7">
        <v>4</v>
      </c>
      <c r="E130" s="7"/>
      <c r="F130" s="7"/>
      <c r="G130" s="7"/>
      <c r="H130" s="7"/>
      <c r="I130" s="7"/>
      <c r="J130" s="7"/>
      <c r="K130" s="7"/>
      <c r="L130" s="7"/>
      <c r="M130" s="7"/>
      <c r="N130" s="7">
        <v>4</v>
      </c>
      <c r="O130" s="7">
        <f t="shared" si="5"/>
        <v>8</v>
      </c>
      <c r="P130" s="15"/>
      <c r="Q130" s="28">
        <f t="shared" si="6"/>
        <v>8</v>
      </c>
      <c r="R130" s="15"/>
      <c r="S130" s="15"/>
      <c r="T130" s="15"/>
    </row>
    <row r="131" spans="1:20" ht="14.25">
      <c r="A131" s="4">
        <v>62</v>
      </c>
      <c r="B131" s="5" t="s">
        <v>122</v>
      </c>
      <c r="C131" s="7" t="s">
        <v>38</v>
      </c>
      <c r="D131" s="7"/>
      <c r="E131" s="7"/>
      <c r="F131" s="7"/>
      <c r="G131" s="7"/>
      <c r="H131" s="7"/>
      <c r="I131" s="7"/>
      <c r="J131" s="7"/>
      <c r="K131" s="7"/>
      <c r="L131" s="7">
        <v>1</v>
      </c>
      <c r="M131" s="7"/>
      <c r="N131" s="7"/>
      <c r="O131" s="7">
        <f t="shared" si="5"/>
        <v>1</v>
      </c>
      <c r="P131" s="15"/>
      <c r="Q131" s="28">
        <v>5</v>
      </c>
      <c r="R131" s="15"/>
      <c r="S131" s="15"/>
      <c r="T131" s="15"/>
    </row>
    <row r="132" spans="1:20" ht="14.25">
      <c r="A132" s="4">
        <v>63</v>
      </c>
      <c r="B132" s="5" t="s">
        <v>123</v>
      </c>
      <c r="C132" s="7" t="s">
        <v>38</v>
      </c>
      <c r="D132" s="7"/>
      <c r="E132" s="7">
        <v>2</v>
      </c>
      <c r="F132" s="7"/>
      <c r="G132" s="7">
        <v>2</v>
      </c>
      <c r="H132" s="7">
        <v>3</v>
      </c>
      <c r="I132" s="7">
        <v>2</v>
      </c>
      <c r="J132" s="7"/>
      <c r="K132" s="7"/>
      <c r="L132" s="7"/>
      <c r="M132" s="7"/>
      <c r="N132" s="7">
        <v>2</v>
      </c>
      <c r="O132" s="7">
        <f t="shared" si="5"/>
        <v>11</v>
      </c>
      <c r="P132" s="15"/>
      <c r="Q132" s="28">
        <f t="shared" si="6"/>
        <v>11</v>
      </c>
      <c r="R132" s="15"/>
      <c r="S132" s="15"/>
      <c r="T132" s="15"/>
    </row>
    <row r="133" spans="1:20" ht="14.25">
      <c r="A133" s="4">
        <v>64</v>
      </c>
      <c r="B133" s="5" t="s">
        <v>124</v>
      </c>
      <c r="C133" s="7" t="s">
        <v>38</v>
      </c>
      <c r="D133" s="7"/>
      <c r="E133" s="7"/>
      <c r="F133" s="7"/>
      <c r="G133" s="7"/>
      <c r="H133" s="7"/>
      <c r="I133" s="7"/>
      <c r="J133" s="7"/>
      <c r="K133" s="7"/>
      <c r="L133" s="7">
        <v>1</v>
      </c>
      <c r="M133" s="7"/>
      <c r="N133" s="7">
        <v>1</v>
      </c>
      <c r="O133" s="7">
        <f t="shared" si="5"/>
        <v>2</v>
      </c>
      <c r="P133" s="15"/>
      <c r="Q133" s="28">
        <v>5</v>
      </c>
      <c r="R133" s="15"/>
      <c r="S133" s="15"/>
      <c r="T133" s="15"/>
    </row>
    <row r="134" spans="1:20" ht="14.25">
      <c r="A134" s="4">
        <v>65</v>
      </c>
      <c r="B134" s="5" t="s">
        <v>125</v>
      </c>
      <c r="C134" s="7" t="s">
        <v>38</v>
      </c>
      <c r="D134" s="7"/>
      <c r="E134" s="7"/>
      <c r="F134" s="7"/>
      <c r="G134" s="7"/>
      <c r="H134" s="7"/>
      <c r="I134" s="7"/>
      <c r="J134" s="7"/>
      <c r="K134" s="7"/>
      <c r="L134" s="7">
        <v>3</v>
      </c>
      <c r="M134" s="7"/>
      <c r="N134" s="7">
        <v>3</v>
      </c>
      <c r="O134" s="7">
        <f t="shared" si="5"/>
        <v>6</v>
      </c>
      <c r="P134" s="15">
        <v>24</v>
      </c>
      <c r="Q134" s="28">
        <f t="shared" si="6"/>
        <v>30</v>
      </c>
      <c r="R134" s="15"/>
      <c r="S134" s="15"/>
      <c r="T134" s="15"/>
    </row>
    <row r="135" spans="1:20" ht="14.25">
      <c r="A135" s="4">
        <v>66</v>
      </c>
      <c r="B135" s="5" t="s">
        <v>126</v>
      </c>
      <c r="C135" s="7" t="s">
        <v>38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4">
        <v>24</v>
      </c>
      <c r="Q135" s="28">
        <v>30</v>
      </c>
      <c r="R135" s="15"/>
      <c r="S135" s="15"/>
      <c r="T135" s="15"/>
    </row>
    <row r="136" spans="1:20" ht="14.25">
      <c r="A136" s="4">
        <v>67</v>
      </c>
      <c r="B136" s="5" t="s">
        <v>127</v>
      </c>
      <c r="C136" s="7" t="s">
        <v>38</v>
      </c>
      <c r="D136" s="7">
        <v>8</v>
      </c>
      <c r="E136" s="7">
        <v>10</v>
      </c>
      <c r="F136" s="7">
        <v>4</v>
      </c>
      <c r="G136" s="7">
        <v>11</v>
      </c>
      <c r="H136" s="7">
        <v>13</v>
      </c>
      <c r="I136" s="7">
        <v>14</v>
      </c>
      <c r="J136" s="7"/>
      <c r="K136" s="7">
        <v>16</v>
      </c>
      <c r="L136" s="7">
        <v>19</v>
      </c>
      <c r="M136" s="7">
        <v>12</v>
      </c>
      <c r="N136" s="7">
        <v>18</v>
      </c>
      <c r="O136" s="7">
        <f t="shared" si="5"/>
        <v>125</v>
      </c>
      <c r="P136" s="17">
        <v>204</v>
      </c>
      <c r="Q136" s="28">
        <f t="shared" si="6"/>
        <v>329</v>
      </c>
      <c r="R136" s="15"/>
      <c r="S136" s="15"/>
      <c r="T136" s="15"/>
    </row>
    <row r="137" spans="1:20" ht="14.25">
      <c r="A137" s="4">
        <v>68</v>
      </c>
      <c r="B137" s="5" t="s">
        <v>128</v>
      </c>
      <c r="C137" s="7" t="s">
        <v>38</v>
      </c>
      <c r="D137" s="7"/>
      <c r="E137" s="7">
        <v>2</v>
      </c>
      <c r="F137" s="7"/>
      <c r="G137" s="7">
        <v>2</v>
      </c>
      <c r="H137" s="7">
        <v>3</v>
      </c>
      <c r="I137" s="7">
        <v>6</v>
      </c>
      <c r="J137" s="7"/>
      <c r="K137" s="7">
        <v>3</v>
      </c>
      <c r="L137" s="7"/>
      <c r="M137" s="7">
        <v>4</v>
      </c>
      <c r="N137" s="7">
        <v>4</v>
      </c>
      <c r="O137" s="7">
        <f t="shared" si="5"/>
        <v>24</v>
      </c>
      <c r="P137" s="15"/>
      <c r="Q137" s="28">
        <f t="shared" si="6"/>
        <v>24</v>
      </c>
      <c r="R137" s="15"/>
      <c r="S137" s="15"/>
      <c r="T137" s="15"/>
    </row>
    <row r="138" spans="1:20" ht="14.25">
      <c r="A138" s="4">
        <v>69</v>
      </c>
      <c r="B138" s="5" t="s">
        <v>129</v>
      </c>
      <c r="C138" s="7" t="s">
        <v>38</v>
      </c>
      <c r="D138" s="7"/>
      <c r="E138" s="7"/>
      <c r="F138" s="7"/>
      <c r="G138" s="7"/>
      <c r="H138" s="7"/>
      <c r="I138" s="7">
        <v>8</v>
      </c>
      <c r="J138" s="7"/>
      <c r="K138" s="7"/>
      <c r="L138" s="7"/>
      <c r="M138" s="7"/>
      <c r="N138" s="7">
        <v>12</v>
      </c>
      <c r="O138" s="7">
        <f t="shared" si="5"/>
        <v>20</v>
      </c>
      <c r="P138" s="15"/>
      <c r="Q138" s="28">
        <f t="shared" si="6"/>
        <v>20</v>
      </c>
      <c r="R138" s="15"/>
      <c r="S138" s="15"/>
      <c r="T138" s="15"/>
    </row>
    <row r="139" spans="1:20" ht="14.25">
      <c r="A139" s="4">
        <v>70</v>
      </c>
      <c r="B139" s="5" t="s">
        <v>130</v>
      </c>
      <c r="C139" s="7" t="s">
        <v>38</v>
      </c>
      <c r="D139" s="7">
        <v>9</v>
      </c>
      <c r="E139" s="7"/>
      <c r="F139" s="7">
        <v>10</v>
      </c>
      <c r="G139" s="7"/>
      <c r="H139" s="7">
        <v>6</v>
      </c>
      <c r="I139" s="7">
        <v>3</v>
      </c>
      <c r="J139" s="7"/>
      <c r="K139" s="7">
        <v>7</v>
      </c>
      <c r="L139" s="7">
        <v>9</v>
      </c>
      <c r="M139" s="7">
        <v>3</v>
      </c>
      <c r="N139" s="7">
        <v>5</v>
      </c>
      <c r="O139" s="7">
        <f t="shared" si="5"/>
        <v>52</v>
      </c>
      <c r="P139" s="17">
        <v>47</v>
      </c>
      <c r="Q139" s="28">
        <f t="shared" si="6"/>
        <v>99</v>
      </c>
      <c r="R139" s="15"/>
      <c r="S139" s="15"/>
      <c r="T139" s="15"/>
    </row>
    <row r="140" spans="1:20" ht="14.25">
      <c r="A140" s="4">
        <v>71</v>
      </c>
      <c r="B140" s="5" t="s">
        <v>131</v>
      </c>
      <c r="C140" s="7" t="s">
        <v>38</v>
      </c>
      <c r="D140" s="7">
        <v>11</v>
      </c>
      <c r="E140" s="7">
        <v>19</v>
      </c>
      <c r="F140" s="7">
        <v>11</v>
      </c>
      <c r="G140" s="7">
        <v>24</v>
      </c>
      <c r="H140" s="7">
        <v>17</v>
      </c>
      <c r="I140" s="7">
        <v>19</v>
      </c>
      <c r="J140" s="7"/>
      <c r="K140" s="7">
        <v>22</v>
      </c>
      <c r="L140" s="7">
        <v>18</v>
      </c>
      <c r="M140" s="7">
        <v>15</v>
      </c>
      <c r="N140" s="7">
        <v>20</v>
      </c>
      <c r="O140" s="7">
        <f t="shared" si="5"/>
        <v>176</v>
      </c>
      <c r="P140" s="17">
        <v>132</v>
      </c>
      <c r="Q140" s="28">
        <v>500</v>
      </c>
      <c r="R140" s="15"/>
      <c r="S140" s="15"/>
      <c r="T140" s="15"/>
    </row>
    <row r="141" spans="1:20" ht="14.25">
      <c r="A141" s="4">
        <v>72</v>
      </c>
      <c r="B141" s="5" t="s">
        <v>132</v>
      </c>
      <c r="C141" s="7" t="s">
        <v>38</v>
      </c>
      <c r="D141" s="7"/>
      <c r="E141" s="7">
        <v>24</v>
      </c>
      <c r="F141" s="7"/>
      <c r="G141" s="7"/>
      <c r="H141" s="7"/>
      <c r="I141" s="7"/>
      <c r="J141" s="7"/>
      <c r="K141" s="7">
        <v>60</v>
      </c>
      <c r="L141" s="7">
        <v>72</v>
      </c>
      <c r="M141" s="7"/>
      <c r="N141" s="7">
        <v>60</v>
      </c>
      <c r="O141" s="7">
        <f t="shared" si="5"/>
        <v>216</v>
      </c>
      <c r="P141" s="17">
        <v>343</v>
      </c>
      <c r="Q141" s="28">
        <f t="shared" si="6"/>
        <v>559</v>
      </c>
      <c r="R141" s="15"/>
      <c r="S141" s="15"/>
      <c r="T141" s="15"/>
    </row>
    <row r="142" spans="1:20" ht="14.25">
      <c r="A142" s="4">
        <v>73</v>
      </c>
      <c r="B142" s="5" t="s">
        <v>133</v>
      </c>
      <c r="C142" s="7" t="s">
        <v>38</v>
      </c>
      <c r="D142" s="7"/>
      <c r="E142" s="7"/>
      <c r="F142" s="7"/>
      <c r="G142" s="7">
        <v>2</v>
      </c>
      <c r="H142" s="7"/>
      <c r="I142" s="7"/>
      <c r="J142" s="7"/>
      <c r="K142" s="7">
        <v>3</v>
      </c>
      <c r="L142" s="7"/>
      <c r="M142" s="7"/>
      <c r="N142" s="7">
        <v>3</v>
      </c>
      <c r="O142" s="7">
        <f t="shared" si="5"/>
        <v>8</v>
      </c>
      <c r="P142" s="17">
        <v>21</v>
      </c>
      <c r="Q142" s="28">
        <f t="shared" si="6"/>
        <v>29</v>
      </c>
      <c r="R142" s="15"/>
      <c r="S142" s="15"/>
      <c r="T142" s="15"/>
    </row>
    <row r="143" spans="1:20" ht="14.25">
      <c r="A143" s="4">
        <v>74</v>
      </c>
      <c r="B143" s="5" t="s">
        <v>134</v>
      </c>
      <c r="C143" s="7" t="s">
        <v>38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7">
        <v>7</v>
      </c>
      <c r="Q143" s="28">
        <f t="shared" si="6"/>
        <v>7</v>
      </c>
      <c r="R143" s="15"/>
      <c r="S143" s="15"/>
      <c r="T143" s="15"/>
    </row>
    <row r="144" spans="1:20" ht="14.25">
      <c r="A144" s="4">
        <v>75</v>
      </c>
      <c r="B144" s="5" t="s">
        <v>135</v>
      </c>
      <c r="C144" s="7" t="s">
        <v>38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7">
        <v>17</v>
      </c>
      <c r="Q144" s="28">
        <f t="shared" si="6"/>
        <v>17</v>
      </c>
      <c r="R144" s="15"/>
      <c r="S144" s="15"/>
      <c r="T144" s="15"/>
    </row>
    <row r="145" spans="1:20" ht="14.25">
      <c r="A145" s="4">
        <v>76</v>
      </c>
      <c r="B145" s="5" t="s">
        <v>136</v>
      </c>
      <c r="C145" s="7" t="s">
        <v>38</v>
      </c>
      <c r="D145" s="7"/>
      <c r="E145" s="7">
        <v>5</v>
      </c>
      <c r="F145" s="7">
        <v>6</v>
      </c>
      <c r="G145" s="7">
        <v>12</v>
      </c>
      <c r="H145" s="7">
        <v>12</v>
      </c>
      <c r="I145" s="7">
        <v>12</v>
      </c>
      <c r="J145" s="7"/>
      <c r="K145" s="7">
        <v>17</v>
      </c>
      <c r="L145" s="7">
        <v>6</v>
      </c>
      <c r="M145" s="7">
        <v>6</v>
      </c>
      <c r="N145" s="7">
        <v>12</v>
      </c>
      <c r="O145" s="7">
        <f>SUM(D145:N145)</f>
        <v>88</v>
      </c>
      <c r="P145" s="15"/>
      <c r="Q145" s="28">
        <f t="shared" si="6"/>
        <v>88</v>
      </c>
      <c r="R145" s="15"/>
      <c r="S145" s="15"/>
      <c r="T145" s="15"/>
    </row>
    <row r="146" spans="1:20" ht="14.2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5"/>
      <c r="Q146" s="28"/>
      <c r="R146" s="15"/>
      <c r="S146" s="15"/>
      <c r="T146" s="15"/>
    </row>
    <row r="147" spans="1:20" ht="14.25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5"/>
      <c r="Q147" s="28"/>
      <c r="R147" s="15"/>
      <c r="S147" s="15"/>
      <c r="T147" s="15"/>
    </row>
    <row r="148" spans="1:20" ht="14.25">
      <c r="A148" s="3"/>
      <c r="B148" s="11" t="s">
        <v>137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15"/>
      <c r="Q148" s="28"/>
      <c r="R148" s="15"/>
      <c r="S148" s="15"/>
      <c r="T148" s="15"/>
    </row>
    <row r="149" spans="1:20" ht="14.25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5"/>
      <c r="Q149" s="28"/>
      <c r="R149" s="15"/>
      <c r="S149" s="15"/>
      <c r="T149" s="15"/>
    </row>
    <row r="150" spans="1:20" ht="14.25">
      <c r="A150" s="4"/>
      <c r="B150" s="5" t="s">
        <v>2</v>
      </c>
      <c r="C150" s="5" t="s">
        <v>3</v>
      </c>
      <c r="D150" s="7" t="s">
        <v>4</v>
      </c>
      <c r="E150" s="7" t="s">
        <v>5</v>
      </c>
      <c r="F150" s="7" t="s">
        <v>6</v>
      </c>
      <c r="G150" s="7" t="s">
        <v>7</v>
      </c>
      <c r="H150" s="7" t="s">
        <v>8</v>
      </c>
      <c r="I150" s="7" t="s">
        <v>9</v>
      </c>
      <c r="J150" s="7" t="s">
        <v>10</v>
      </c>
      <c r="K150" s="7" t="s">
        <v>11</v>
      </c>
      <c r="L150" s="7" t="s">
        <v>12</v>
      </c>
      <c r="M150" s="7" t="s">
        <v>13</v>
      </c>
      <c r="N150" s="7" t="s">
        <v>14</v>
      </c>
      <c r="O150" s="7"/>
      <c r="P150" s="15"/>
      <c r="Q150" s="28"/>
      <c r="R150" s="15"/>
      <c r="S150" s="15"/>
      <c r="T150" s="15"/>
    </row>
    <row r="151" spans="1:20" ht="14.25">
      <c r="A151" s="4">
        <v>1</v>
      </c>
      <c r="B151" s="5" t="s">
        <v>138</v>
      </c>
      <c r="C151" s="7" t="s">
        <v>20</v>
      </c>
      <c r="D151" s="7"/>
      <c r="E151" s="7"/>
      <c r="F151" s="7"/>
      <c r="G151" s="7"/>
      <c r="H151" s="7"/>
      <c r="I151" s="7">
        <v>14.2</v>
      </c>
      <c r="J151" s="7"/>
      <c r="K151" s="7">
        <v>49.7</v>
      </c>
      <c r="L151" s="7"/>
      <c r="M151" s="7"/>
      <c r="N151" s="7"/>
      <c r="O151" s="7">
        <f aca="true" t="shared" si="7" ref="O151:O176">SUM(D151:N151)</f>
        <v>63.900000000000006</v>
      </c>
      <c r="P151" s="15"/>
      <c r="Q151" s="28">
        <v>64</v>
      </c>
      <c r="R151" s="15"/>
      <c r="S151" s="15"/>
      <c r="T151" s="15"/>
    </row>
    <row r="152" spans="1:20" ht="14.25">
      <c r="A152" s="4">
        <v>2</v>
      </c>
      <c r="B152" s="5" t="s">
        <v>139</v>
      </c>
      <c r="C152" s="7" t="s">
        <v>20</v>
      </c>
      <c r="D152" s="7">
        <v>12.3</v>
      </c>
      <c r="E152" s="7">
        <v>25.7</v>
      </c>
      <c r="F152" s="7">
        <v>18.5</v>
      </c>
      <c r="G152" s="7">
        <v>33.05</v>
      </c>
      <c r="H152" s="7">
        <v>30.7</v>
      </c>
      <c r="I152" s="7">
        <v>42.2</v>
      </c>
      <c r="J152" s="7"/>
      <c r="K152" s="7">
        <v>32.6</v>
      </c>
      <c r="L152" s="7">
        <v>39.8</v>
      </c>
      <c r="M152" s="7">
        <v>19.9</v>
      </c>
      <c r="N152" s="7">
        <v>35</v>
      </c>
      <c r="O152" s="7">
        <f t="shared" si="7"/>
        <v>289.75</v>
      </c>
      <c r="P152" s="17">
        <v>597.1</v>
      </c>
      <c r="Q152" s="28">
        <v>890</v>
      </c>
      <c r="R152" s="15"/>
      <c r="S152" s="15"/>
      <c r="T152" s="15"/>
    </row>
    <row r="153" spans="1:20" ht="14.25">
      <c r="A153" s="4">
        <v>3</v>
      </c>
      <c r="B153" s="5" t="s">
        <v>140</v>
      </c>
      <c r="C153" s="7" t="s">
        <v>38</v>
      </c>
      <c r="D153" s="7"/>
      <c r="E153" s="7"/>
      <c r="F153" s="7">
        <v>4</v>
      </c>
      <c r="G153" s="7">
        <v>4</v>
      </c>
      <c r="H153" s="7"/>
      <c r="I153" s="7">
        <v>4</v>
      </c>
      <c r="J153" s="7"/>
      <c r="K153" s="7">
        <v>4</v>
      </c>
      <c r="L153" s="7">
        <v>4</v>
      </c>
      <c r="M153" s="7"/>
      <c r="N153" s="7">
        <v>4</v>
      </c>
      <c r="O153" s="7">
        <f t="shared" si="7"/>
        <v>24</v>
      </c>
      <c r="P153" s="15"/>
      <c r="Q153" s="28">
        <v>50</v>
      </c>
      <c r="R153" s="15"/>
      <c r="S153" s="15"/>
      <c r="T153" s="15"/>
    </row>
    <row r="154" spans="1:20" ht="14.25">
      <c r="A154" s="4">
        <v>4</v>
      </c>
      <c r="B154" s="5" t="s">
        <v>141</v>
      </c>
      <c r="C154" s="7" t="s">
        <v>20</v>
      </c>
      <c r="D154" s="7">
        <v>10</v>
      </c>
      <c r="E154" s="7">
        <v>10</v>
      </c>
      <c r="F154" s="7">
        <v>10</v>
      </c>
      <c r="G154" s="7">
        <v>20</v>
      </c>
      <c r="H154" s="7">
        <v>10</v>
      </c>
      <c r="I154" s="7">
        <v>10</v>
      </c>
      <c r="J154" s="7"/>
      <c r="K154" s="7">
        <v>21.44</v>
      </c>
      <c r="L154" s="7">
        <v>7.2</v>
      </c>
      <c r="M154" s="7">
        <v>10</v>
      </c>
      <c r="N154" s="7">
        <v>10</v>
      </c>
      <c r="O154" s="7">
        <f t="shared" si="7"/>
        <v>118.64</v>
      </c>
      <c r="P154" s="17">
        <v>230</v>
      </c>
      <c r="Q154" s="28">
        <v>360</v>
      </c>
      <c r="R154" s="15"/>
      <c r="S154" s="15"/>
      <c r="T154" s="15"/>
    </row>
    <row r="155" spans="1:20" ht="14.25">
      <c r="A155" s="4">
        <v>5</v>
      </c>
      <c r="B155" s="5" t="s">
        <v>142</v>
      </c>
      <c r="C155" s="7" t="s">
        <v>20</v>
      </c>
      <c r="D155" s="7">
        <v>9.38</v>
      </c>
      <c r="E155" s="7">
        <v>10.55</v>
      </c>
      <c r="F155" s="7">
        <v>5.43</v>
      </c>
      <c r="G155" s="7">
        <v>9.86</v>
      </c>
      <c r="H155" s="7">
        <v>7.26</v>
      </c>
      <c r="I155" s="7">
        <v>10.78</v>
      </c>
      <c r="J155" s="7">
        <v>0.25</v>
      </c>
      <c r="K155" s="7">
        <v>17.27</v>
      </c>
      <c r="L155" s="7">
        <v>12.26</v>
      </c>
      <c r="M155" s="7">
        <v>7.26</v>
      </c>
      <c r="N155" s="7">
        <v>15</v>
      </c>
      <c r="O155" s="7">
        <f t="shared" si="7"/>
        <v>105.30000000000001</v>
      </c>
      <c r="P155" s="17">
        <v>131.37</v>
      </c>
      <c r="Q155" s="28">
        <v>300</v>
      </c>
      <c r="R155" s="15"/>
      <c r="S155" s="15"/>
      <c r="T155" s="15"/>
    </row>
    <row r="156" spans="1:20" ht="14.25">
      <c r="A156" s="4">
        <v>6</v>
      </c>
      <c r="B156" s="5" t="s">
        <v>143</v>
      </c>
      <c r="C156" s="7" t="s">
        <v>20</v>
      </c>
      <c r="D156" s="7"/>
      <c r="E156" s="7"/>
      <c r="F156" s="7">
        <v>0.9</v>
      </c>
      <c r="G156" s="7"/>
      <c r="H156" s="7"/>
      <c r="I156" s="7"/>
      <c r="J156" s="7"/>
      <c r="K156" s="7"/>
      <c r="L156" s="7"/>
      <c r="M156" s="7"/>
      <c r="N156" s="7"/>
      <c r="O156" s="7">
        <f t="shared" si="7"/>
        <v>0.9</v>
      </c>
      <c r="P156" s="15"/>
      <c r="Q156" s="28">
        <v>20</v>
      </c>
      <c r="R156" s="15"/>
      <c r="S156" s="15"/>
      <c r="T156" s="15"/>
    </row>
    <row r="157" spans="1:20" ht="14.25">
      <c r="A157" s="4">
        <v>7</v>
      </c>
      <c r="B157" s="5" t="s">
        <v>144</v>
      </c>
      <c r="C157" s="7" t="s">
        <v>20</v>
      </c>
      <c r="D157" s="7">
        <v>0.26</v>
      </c>
      <c r="E157" s="7">
        <v>0.59</v>
      </c>
      <c r="F157" s="7">
        <v>0.09</v>
      </c>
      <c r="G157" s="7">
        <v>0.78</v>
      </c>
      <c r="H157" s="7">
        <v>0.51</v>
      </c>
      <c r="I157" s="7">
        <v>2.06</v>
      </c>
      <c r="J157" s="7"/>
      <c r="K157" s="7">
        <v>1.38</v>
      </c>
      <c r="L157" s="7">
        <v>0.2</v>
      </c>
      <c r="M157" s="7">
        <v>0.83</v>
      </c>
      <c r="N157" s="7">
        <v>1.2</v>
      </c>
      <c r="O157" s="7">
        <f t="shared" si="7"/>
        <v>7.9</v>
      </c>
      <c r="P157" s="17">
        <v>30.47</v>
      </c>
      <c r="Q157" s="28">
        <v>40</v>
      </c>
      <c r="R157" s="15"/>
      <c r="S157" s="15"/>
      <c r="T157" s="15"/>
    </row>
    <row r="158" spans="1:20" ht="14.25">
      <c r="A158" s="4">
        <v>8</v>
      </c>
      <c r="B158" s="5" t="s">
        <v>73</v>
      </c>
      <c r="C158" s="7" t="s">
        <v>20</v>
      </c>
      <c r="D158" s="7"/>
      <c r="E158" s="7"/>
      <c r="F158" s="7">
        <v>0.18</v>
      </c>
      <c r="G158" s="7"/>
      <c r="H158" s="7"/>
      <c r="I158" s="7">
        <v>0.23</v>
      </c>
      <c r="J158" s="7"/>
      <c r="K158" s="7"/>
      <c r="L158" s="7"/>
      <c r="M158" s="7"/>
      <c r="N158" s="7"/>
      <c r="O158" s="7">
        <f t="shared" si="7"/>
        <v>0.41000000000000003</v>
      </c>
      <c r="P158" s="15"/>
      <c r="Q158" s="28">
        <v>0.5</v>
      </c>
      <c r="R158" s="15"/>
      <c r="S158" s="15"/>
      <c r="T158" s="15"/>
    </row>
    <row r="159" spans="1:20" ht="14.25">
      <c r="A159" s="4">
        <v>9</v>
      </c>
      <c r="B159" s="5" t="s">
        <v>145</v>
      </c>
      <c r="C159" s="7" t="s">
        <v>20</v>
      </c>
      <c r="D159" s="7"/>
      <c r="E159" s="7"/>
      <c r="F159" s="7"/>
      <c r="G159" s="7"/>
      <c r="H159" s="7"/>
      <c r="I159" s="7"/>
      <c r="J159" s="7"/>
      <c r="K159" s="7"/>
      <c r="L159" s="7">
        <v>41.8</v>
      </c>
      <c r="M159" s="7"/>
      <c r="N159" s="7"/>
      <c r="O159" s="7">
        <f t="shared" si="7"/>
        <v>41.8</v>
      </c>
      <c r="P159" s="15"/>
      <c r="Q159" s="28">
        <v>42</v>
      </c>
      <c r="R159" s="15"/>
      <c r="S159" s="15"/>
      <c r="T159" s="15"/>
    </row>
    <row r="160" spans="1:20" ht="14.25">
      <c r="A160" s="4">
        <v>10</v>
      </c>
      <c r="B160" s="5" t="s">
        <v>146</v>
      </c>
      <c r="C160" s="7" t="s">
        <v>20</v>
      </c>
      <c r="D160" s="7">
        <v>2.6</v>
      </c>
      <c r="E160" s="7">
        <v>3</v>
      </c>
      <c r="F160" s="7">
        <v>3</v>
      </c>
      <c r="G160" s="7">
        <v>3.5</v>
      </c>
      <c r="H160" s="7">
        <v>2.5</v>
      </c>
      <c r="I160" s="7"/>
      <c r="J160" s="7"/>
      <c r="K160" s="7">
        <v>4</v>
      </c>
      <c r="L160" s="7"/>
      <c r="M160" s="7">
        <v>4.15</v>
      </c>
      <c r="N160" s="7">
        <v>5</v>
      </c>
      <c r="O160" s="7">
        <f t="shared" si="7"/>
        <v>27.75</v>
      </c>
      <c r="P160" s="17">
        <v>49.8</v>
      </c>
      <c r="Q160" s="28">
        <v>78</v>
      </c>
      <c r="R160" s="15"/>
      <c r="S160" s="15"/>
      <c r="T160" s="15"/>
    </row>
    <row r="161" spans="1:20" ht="14.25">
      <c r="A161" s="4">
        <v>11</v>
      </c>
      <c r="B161" s="5" t="s">
        <v>147</v>
      </c>
      <c r="C161" s="7" t="s">
        <v>20</v>
      </c>
      <c r="D161" s="7">
        <v>30</v>
      </c>
      <c r="E161" s="7"/>
      <c r="F161" s="7">
        <v>17.9</v>
      </c>
      <c r="G161" s="7">
        <v>24.95</v>
      </c>
      <c r="H161" s="7">
        <v>60.74</v>
      </c>
      <c r="I161" s="7">
        <v>39.67</v>
      </c>
      <c r="J161" s="7"/>
      <c r="K161" s="7">
        <v>75.08</v>
      </c>
      <c r="L161" s="7">
        <v>81</v>
      </c>
      <c r="M161" s="7">
        <v>50.9</v>
      </c>
      <c r="N161" s="7">
        <v>65</v>
      </c>
      <c r="O161" s="7">
        <f t="shared" si="7"/>
        <v>445.23999999999995</v>
      </c>
      <c r="P161" s="17">
        <v>595.12</v>
      </c>
      <c r="Q161" s="28">
        <v>1050</v>
      </c>
      <c r="R161" s="15"/>
      <c r="S161" s="15"/>
      <c r="T161" s="15"/>
    </row>
    <row r="162" spans="1:20" ht="14.25">
      <c r="A162" s="4">
        <v>12</v>
      </c>
      <c r="B162" s="5" t="s">
        <v>148</v>
      </c>
      <c r="C162" s="7" t="s">
        <v>38</v>
      </c>
      <c r="D162" s="7">
        <v>2</v>
      </c>
      <c r="E162" s="7">
        <v>2</v>
      </c>
      <c r="F162" s="7">
        <v>3</v>
      </c>
      <c r="G162" s="7">
        <v>4</v>
      </c>
      <c r="H162" s="7"/>
      <c r="I162" s="7">
        <v>3</v>
      </c>
      <c r="J162" s="7"/>
      <c r="K162" s="7">
        <v>1</v>
      </c>
      <c r="L162" s="7">
        <v>3</v>
      </c>
      <c r="M162" s="7">
        <v>3</v>
      </c>
      <c r="N162" s="7">
        <v>3</v>
      </c>
      <c r="O162" s="7">
        <f t="shared" si="7"/>
        <v>24</v>
      </c>
      <c r="P162" s="15"/>
      <c r="Q162" s="28">
        <f aca="true" t="shared" si="8" ref="Q162:Q190">SUM(O162:P162)</f>
        <v>24</v>
      </c>
      <c r="R162" s="15"/>
      <c r="S162" s="15"/>
      <c r="T162" s="15"/>
    </row>
    <row r="163" spans="1:20" ht="14.25">
      <c r="A163" s="4">
        <v>13</v>
      </c>
      <c r="B163" s="5" t="s">
        <v>149</v>
      </c>
      <c r="C163" s="7" t="s">
        <v>20</v>
      </c>
      <c r="D163" s="7"/>
      <c r="E163" s="7">
        <v>4</v>
      </c>
      <c r="F163" s="7">
        <v>3</v>
      </c>
      <c r="G163" s="7"/>
      <c r="H163" s="7"/>
      <c r="I163" s="7"/>
      <c r="J163" s="7"/>
      <c r="K163" s="7">
        <v>4</v>
      </c>
      <c r="L163" s="7"/>
      <c r="M163" s="7"/>
      <c r="N163" s="7">
        <v>4</v>
      </c>
      <c r="O163" s="7">
        <f t="shared" si="7"/>
        <v>15</v>
      </c>
      <c r="P163" s="24">
        <v>14</v>
      </c>
      <c r="Q163" s="28">
        <f t="shared" si="8"/>
        <v>29</v>
      </c>
      <c r="R163" s="15"/>
      <c r="S163" s="15"/>
      <c r="T163" s="15"/>
    </row>
    <row r="164" spans="1:20" ht="14.25">
      <c r="A164" s="4">
        <v>14</v>
      </c>
      <c r="B164" s="5" t="s">
        <v>150</v>
      </c>
      <c r="C164" s="7" t="s">
        <v>38</v>
      </c>
      <c r="D164" s="7"/>
      <c r="E164" s="7">
        <v>2</v>
      </c>
      <c r="F164" s="7"/>
      <c r="G164" s="7">
        <v>1</v>
      </c>
      <c r="H164" s="7"/>
      <c r="I164" s="7">
        <v>1</v>
      </c>
      <c r="J164" s="7"/>
      <c r="K164" s="7">
        <v>1</v>
      </c>
      <c r="L164" s="7"/>
      <c r="M164" s="7"/>
      <c r="N164" s="7">
        <v>1</v>
      </c>
      <c r="O164" s="7">
        <f t="shared" si="7"/>
        <v>6</v>
      </c>
      <c r="P164" s="15"/>
      <c r="Q164" s="28">
        <f t="shared" si="8"/>
        <v>6</v>
      </c>
      <c r="R164" s="15"/>
      <c r="S164" s="15"/>
      <c r="T164" s="15"/>
    </row>
    <row r="165" spans="1:20" ht="14.25">
      <c r="A165" s="4">
        <v>15</v>
      </c>
      <c r="B165" s="5" t="s">
        <v>151</v>
      </c>
      <c r="C165" s="7" t="s">
        <v>38</v>
      </c>
      <c r="D165" s="7">
        <v>9</v>
      </c>
      <c r="E165" s="7">
        <v>9</v>
      </c>
      <c r="F165" s="7">
        <v>1</v>
      </c>
      <c r="G165" s="7">
        <v>5</v>
      </c>
      <c r="H165" s="7">
        <v>11</v>
      </c>
      <c r="I165" s="7">
        <v>3</v>
      </c>
      <c r="J165" s="7"/>
      <c r="K165" s="7">
        <v>5</v>
      </c>
      <c r="L165" s="7">
        <v>10</v>
      </c>
      <c r="M165" s="7">
        <v>2</v>
      </c>
      <c r="N165" s="7">
        <v>2</v>
      </c>
      <c r="O165" s="7">
        <f t="shared" si="7"/>
        <v>57</v>
      </c>
      <c r="P165" s="17">
        <v>307</v>
      </c>
      <c r="Q165" s="28">
        <f t="shared" si="8"/>
        <v>364</v>
      </c>
      <c r="R165" s="15"/>
      <c r="S165" s="15"/>
      <c r="T165" s="15"/>
    </row>
    <row r="166" spans="1:20" ht="14.25">
      <c r="A166" s="4">
        <v>16</v>
      </c>
      <c r="B166" s="5" t="s">
        <v>152</v>
      </c>
      <c r="C166" s="7" t="s">
        <v>38</v>
      </c>
      <c r="D166" s="7">
        <v>1</v>
      </c>
      <c r="E166" s="7">
        <v>2</v>
      </c>
      <c r="F166" s="7">
        <v>5</v>
      </c>
      <c r="G166" s="7">
        <v>4</v>
      </c>
      <c r="H166" s="7">
        <v>1</v>
      </c>
      <c r="I166" s="7">
        <v>7</v>
      </c>
      <c r="J166" s="7"/>
      <c r="K166" s="7">
        <v>2</v>
      </c>
      <c r="L166" s="7">
        <v>2</v>
      </c>
      <c r="M166" s="7">
        <v>4</v>
      </c>
      <c r="N166" s="7">
        <v>4</v>
      </c>
      <c r="O166" s="7">
        <f t="shared" si="7"/>
        <v>32</v>
      </c>
      <c r="P166" s="15"/>
      <c r="Q166" s="28">
        <f t="shared" si="8"/>
        <v>32</v>
      </c>
      <c r="R166" s="15"/>
      <c r="S166" s="15"/>
      <c r="T166" s="15"/>
    </row>
    <row r="167" spans="1:20" ht="14.25">
      <c r="A167" s="4">
        <v>17</v>
      </c>
      <c r="B167" s="5" t="s">
        <v>153</v>
      </c>
      <c r="C167" s="7" t="s">
        <v>38</v>
      </c>
      <c r="D167" s="7">
        <v>1</v>
      </c>
      <c r="E167" s="7"/>
      <c r="F167" s="7"/>
      <c r="G167" s="7">
        <v>1</v>
      </c>
      <c r="H167" s="7"/>
      <c r="I167" s="7"/>
      <c r="J167" s="7"/>
      <c r="K167" s="7">
        <v>2</v>
      </c>
      <c r="L167" s="7"/>
      <c r="M167" s="7"/>
      <c r="N167" s="7">
        <v>1</v>
      </c>
      <c r="O167" s="7">
        <f t="shared" si="7"/>
        <v>5</v>
      </c>
      <c r="P167" s="15"/>
      <c r="Q167" s="28">
        <f t="shared" si="8"/>
        <v>5</v>
      </c>
      <c r="R167" s="15"/>
      <c r="S167" s="15"/>
      <c r="T167" s="15"/>
    </row>
    <row r="168" spans="1:20" ht="14.25">
      <c r="A168" s="4">
        <v>18</v>
      </c>
      <c r="B168" s="5" t="s">
        <v>154</v>
      </c>
      <c r="C168" s="7" t="s">
        <v>38</v>
      </c>
      <c r="D168" s="7">
        <v>2</v>
      </c>
      <c r="E168" s="7">
        <v>3</v>
      </c>
      <c r="F168" s="7"/>
      <c r="G168" s="7">
        <v>4</v>
      </c>
      <c r="H168" s="7">
        <v>5</v>
      </c>
      <c r="I168" s="7">
        <v>9</v>
      </c>
      <c r="J168" s="7">
        <v>1</v>
      </c>
      <c r="K168" s="7">
        <v>5</v>
      </c>
      <c r="L168" s="7"/>
      <c r="M168" s="7">
        <v>4</v>
      </c>
      <c r="N168" s="7">
        <v>4</v>
      </c>
      <c r="O168" s="7">
        <f t="shared" si="7"/>
        <v>37</v>
      </c>
      <c r="P168" s="17">
        <v>73</v>
      </c>
      <c r="Q168" s="28">
        <f t="shared" si="8"/>
        <v>110</v>
      </c>
      <c r="R168" s="15"/>
      <c r="S168" s="15"/>
      <c r="T168" s="15"/>
    </row>
    <row r="169" spans="1:20" ht="14.25">
      <c r="A169" s="4">
        <v>19</v>
      </c>
      <c r="B169" s="5" t="s">
        <v>155</v>
      </c>
      <c r="C169" s="7" t="s">
        <v>38</v>
      </c>
      <c r="D169" s="7"/>
      <c r="E169" s="7">
        <v>4</v>
      </c>
      <c r="F169" s="7"/>
      <c r="G169" s="7"/>
      <c r="H169" s="7"/>
      <c r="I169" s="7">
        <v>14</v>
      </c>
      <c r="J169" s="7">
        <v>1</v>
      </c>
      <c r="K169" s="7">
        <v>3</v>
      </c>
      <c r="L169" s="7"/>
      <c r="M169" s="7">
        <v>4</v>
      </c>
      <c r="N169" s="7">
        <v>4</v>
      </c>
      <c r="O169" s="7">
        <f t="shared" si="7"/>
        <v>30</v>
      </c>
      <c r="P169" s="15"/>
      <c r="Q169" s="28">
        <f t="shared" si="8"/>
        <v>30</v>
      </c>
      <c r="R169" s="15"/>
      <c r="S169" s="15"/>
      <c r="T169" s="15"/>
    </row>
    <row r="170" spans="1:20" ht="14.25">
      <c r="A170" s="4">
        <v>20</v>
      </c>
      <c r="B170" s="5" t="s">
        <v>156</v>
      </c>
      <c r="C170" s="7" t="s">
        <v>38</v>
      </c>
      <c r="D170" s="7"/>
      <c r="E170" s="7"/>
      <c r="F170" s="7"/>
      <c r="G170" s="7"/>
      <c r="H170" s="7"/>
      <c r="I170" s="7"/>
      <c r="J170" s="7"/>
      <c r="K170" s="7"/>
      <c r="L170" s="7">
        <v>4</v>
      </c>
      <c r="M170" s="7"/>
      <c r="N170" s="7">
        <v>4</v>
      </c>
      <c r="O170" s="7">
        <f t="shared" si="7"/>
        <v>8</v>
      </c>
      <c r="P170" s="15"/>
      <c r="Q170" s="28">
        <v>20</v>
      </c>
      <c r="R170" s="15"/>
      <c r="S170" s="15"/>
      <c r="T170" s="15"/>
    </row>
    <row r="171" spans="1:20" ht="14.25">
      <c r="A171" s="4">
        <v>21</v>
      </c>
      <c r="B171" s="5" t="s">
        <v>157</v>
      </c>
      <c r="C171" s="7" t="s">
        <v>38</v>
      </c>
      <c r="D171" s="7"/>
      <c r="E171" s="7">
        <v>66</v>
      </c>
      <c r="F171" s="7"/>
      <c r="G171" s="7"/>
      <c r="H171" s="7"/>
      <c r="I171" s="7"/>
      <c r="J171" s="7"/>
      <c r="K171" s="7"/>
      <c r="L171" s="7">
        <v>110</v>
      </c>
      <c r="M171" s="7"/>
      <c r="N171" s="7">
        <v>110</v>
      </c>
      <c r="O171" s="7">
        <f t="shared" si="7"/>
        <v>286</v>
      </c>
      <c r="P171" s="24">
        <v>115</v>
      </c>
      <c r="Q171" s="28">
        <v>200</v>
      </c>
      <c r="R171" s="15"/>
      <c r="S171" s="15"/>
      <c r="T171" s="15"/>
    </row>
    <row r="172" spans="1:20" ht="14.25">
      <c r="A172" s="4">
        <v>23</v>
      </c>
      <c r="B172" s="5" t="s">
        <v>158</v>
      </c>
      <c r="C172" s="7" t="s">
        <v>38</v>
      </c>
      <c r="D172" s="7"/>
      <c r="E172" s="7"/>
      <c r="F172" s="7">
        <v>2</v>
      </c>
      <c r="G172" s="7">
        <v>16</v>
      </c>
      <c r="H172" s="7">
        <v>9</v>
      </c>
      <c r="I172" s="7"/>
      <c r="J172" s="7"/>
      <c r="K172" s="7">
        <v>3</v>
      </c>
      <c r="L172" s="7">
        <v>8</v>
      </c>
      <c r="M172" s="7">
        <v>15</v>
      </c>
      <c r="N172" s="7">
        <v>10</v>
      </c>
      <c r="O172" s="7">
        <f t="shared" si="7"/>
        <v>63</v>
      </c>
      <c r="P172" s="17">
        <v>3</v>
      </c>
      <c r="Q172" s="28">
        <f t="shared" si="8"/>
        <v>66</v>
      </c>
      <c r="R172" s="15"/>
      <c r="S172" s="15"/>
      <c r="T172" s="15"/>
    </row>
    <row r="173" spans="1:20" ht="14.25">
      <c r="A173" s="4">
        <v>24</v>
      </c>
      <c r="B173" s="5" t="s">
        <v>159</v>
      </c>
      <c r="C173" s="7" t="s">
        <v>20</v>
      </c>
      <c r="D173" s="7">
        <v>8</v>
      </c>
      <c r="E173" s="7">
        <v>15.4</v>
      </c>
      <c r="F173" s="7"/>
      <c r="G173" s="7">
        <v>17.7</v>
      </c>
      <c r="H173" s="7">
        <v>5.8</v>
      </c>
      <c r="I173" s="7">
        <v>5.55</v>
      </c>
      <c r="J173" s="7"/>
      <c r="K173" s="7"/>
      <c r="L173" s="7">
        <v>24.5</v>
      </c>
      <c r="M173" s="7"/>
      <c r="N173" s="7">
        <v>25</v>
      </c>
      <c r="O173" s="7">
        <f t="shared" si="7"/>
        <v>101.94999999999999</v>
      </c>
      <c r="P173" s="7">
        <v>200.9</v>
      </c>
      <c r="Q173" s="28">
        <v>500</v>
      </c>
      <c r="R173" s="15"/>
      <c r="S173" s="15"/>
      <c r="T173" s="15"/>
    </row>
    <row r="174" spans="1:20" ht="14.25">
      <c r="A174" s="4">
        <v>25</v>
      </c>
      <c r="B174" s="5" t="s">
        <v>160</v>
      </c>
      <c r="C174" s="7" t="s">
        <v>20</v>
      </c>
      <c r="D174" s="7">
        <v>1.65</v>
      </c>
      <c r="E174" s="7">
        <v>23.1</v>
      </c>
      <c r="F174" s="7">
        <v>1.83</v>
      </c>
      <c r="G174" s="7">
        <v>19.1</v>
      </c>
      <c r="H174" s="7">
        <v>17.9</v>
      </c>
      <c r="I174" s="7">
        <v>8.5</v>
      </c>
      <c r="J174" s="7"/>
      <c r="K174" s="7">
        <v>16.9</v>
      </c>
      <c r="L174" s="7">
        <v>21.7</v>
      </c>
      <c r="M174" s="7">
        <v>7.62</v>
      </c>
      <c r="N174" s="7">
        <v>9</v>
      </c>
      <c r="O174" s="7">
        <f t="shared" si="7"/>
        <v>127.3</v>
      </c>
      <c r="P174" s="17">
        <v>286.8</v>
      </c>
      <c r="Q174" s="28">
        <v>420</v>
      </c>
      <c r="R174" s="15"/>
      <c r="S174" s="15"/>
      <c r="T174" s="15"/>
    </row>
    <row r="175" spans="1:20" ht="14.25">
      <c r="A175" s="4">
        <v>26</v>
      </c>
      <c r="B175" s="5" t="s">
        <v>161</v>
      </c>
      <c r="C175" s="7" t="s">
        <v>38</v>
      </c>
      <c r="D175" s="7">
        <v>11</v>
      </c>
      <c r="E175" s="7">
        <v>7</v>
      </c>
      <c r="F175" s="7">
        <v>2</v>
      </c>
      <c r="G175" s="7">
        <v>31</v>
      </c>
      <c r="H175" s="7">
        <v>14</v>
      </c>
      <c r="I175" s="7">
        <v>12</v>
      </c>
      <c r="J175" s="7"/>
      <c r="K175" s="7">
        <v>7</v>
      </c>
      <c r="L175" s="7">
        <v>28</v>
      </c>
      <c r="M175" s="7">
        <v>5</v>
      </c>
      <c r="N175" s="7">
        <v>13</v>
      </c>
      <c r="O175" s="7">
        <f t="shared" si="7"/>
        <v>130</v>
      </c>
      <c r="P175" s="17">
        <v>318</v>
      </c>
      <c r="Q175" s="28">
        <f t="shared" si="8"/>
        <v>448</v>
      </c>
      <c r="R175" s="15"/>
      <c r="S175" s="15"/>
      <c r="T175" s="15"/>
    </row>
    <row r="176" spans="1:20" ht="14.25">
      <c r="A176" s="4">
        <v>27</v>
      </c>
      <c r="B176" s="5" t="s">
        <v>162</v>
      </c>
      <c r="C176" s="7" t="s">
        <v>20</v>
      </c>
      <c r="D176" s="7">
        <v>8.68</v>
      </c>
      <c r="E176" s="7">
        <v>10.59</v>
      </c>
      <c r="F176" s="7">
        <v>9.48</v>
      </c>
      <c r="G176" s="7">
        <v>10.28</v>
      </c>
      <c r="H176" s="7">
        <v>23.45</v>
      </c>
      <c r="I176" s="7">
        <v>14.56</v>
      </c>
      <c r="J176" s="7">
        <v>1</v>
      </c>
      <c r="K176" s="7">
        <v>18.95</v>
      </c>
      <c r="L176" s="7">
        <v>14.09</v>
      </c>
      <c r="M176" s="7">
        <v>14.37</v>
      </c>
      <c r="N176" s="7">
        <v>12</v>
      </c>
      <c r="O176" s="7">
        <f t="shared" si="7"/>
        <v>137.45000000000002</v>
      </c>
      <c r="P176" s="17">
        <v>102.47</v>
      </c>
      <c r="Q176" s="28">
        <v>300</v>
      </c>
      <c r="R176" s="15"/>
      <c r="S176" s="15"/>
      <c r="T176" s="15"/>
    </row>
    <row r="177" spans="1:20" ht="14.25">
      <c r="A177" s="4">
        <v>28</v>
      </c>
      <c r="B177" s="5" t="s">
        <v>163</v>
      </c>
      <c r="C177" s="7" t="s">
        <v>20</v>
      </c>
      <c r="D177" s="7">
        <v>1.47</v>
      </c>
      <c r="E177" s="7">
        <v>1.6</v>
      </c>
      <c r="F177" s="7">
        <v>2.13</v>
      </c>
      <c r="G177" s="7">
        <v>0.93</v>
      </c>
      <c r="H177" s="7">
        <v>1.6</v>
      </c>
      <c r="I177" s="7">
        <v>1.97</v>
      </c>
      <c r="J177" s="7"/>
      <c r="K177" s="7">
        <v>1.47</v>
      </c>
      <c r="L177" s="7">
        <v>2.09</v>
      </c>
      <c r="M177" s="7">
        <v>0.85</v>
      </c>
      <c r="N177" s="7">
        <v>1.2</v>
      </c>
      <c r="O177" s="7">
        <f aca="true" t="shared" si="9" ref="O177:O191">SUM(D177:N177)</f>
        <v>15.31</v>
      </c>
      <c r="P177" s="17">
        <v>48.52</v>
      </c>
      <c r="Q177" s="28">
        <v>35</v>
      </c>
      <c r="R177" s="15"/>
      <c r="S177" s="15"/>
      <c r="T177" s="15"/>
    </row>
    <row r="178" spans="1:20" ht="14.25">
      <c r="A178" s="4">
        <v>29</v>
      </c>
      <c r="B178" s="5" t="s">
        <v>164</v>
      </c>
      <c r="C178" s="7" t="s">
        <v>20</v>
      </c>
      <c r="D178" s="7">
        <v>3</v>
      </c>
      <c r="E178" s="7">
        <v>6.45</v>
      </c>
      <c r="F178" s="7">
        <v>3.65</v>
      </c>
      <c r="G178" s="7">
        <v>7.5</v>
      </c>
      <c r="H178" s="7">
        <v>9</v>
      </c>
      <c r="I178" s="7">
        <v>10.3</v>
      </c>
      <c r="J178" s="7"/>
      <c r="K178" s="7">
        <v>11.41</v>
      </c>
      <c r="L178" s="7">
        <v>9</v>
      </c>
      <c r="M178" s="7">
        <v>12</v>
      </c>
      <c r="N178" s="7">
        <v>6</v>
      </c>
      <c r="O178" s="7">
        <f t="shared" si="9"/>
        <v>78.31</v>
      </c>
      <c r="P178" s="17">
        <v>78</v>
      </c>
      <c r="Q178" s="28">
        <v>300</v>
      </c>
      <c r="R178" s="15"/>
      <c r="S178" s="15"/>
      <c r="T178" s="15"/>
    </row>
    <row r="179" spans="1:20" ht="14.25">
      <c r="A179" s="4">
        <v>30</v>
      </c>
      <c r="B179" s="5" t="s">
        <v>165</v>
      </c>
      <c r="C179" s="7" t="s">
        <v>20</v>
      </c>
      <c r="D179" s="7"/>
      <c r="E179" s="7">
        <v>1.3</v>
      </c>
      <c r="F179" s="7"/>
      <c r="G179" s="7"/>
      <c r="H179" s="7"/>
      <c r="I179" s="7"/>
      <c r="J179" s="7"/>
      <c r="K179" s="7">
        <v>0.98</v>
      </c>
      <c r="L179" s="7">
        <v>2.1</v>
      </c>
      <c r="M179" s="7"/>
      <c r="N179" s="7">
        <v>2.5</v>
      </c>
      <c r="O179" s="7">
        <f t="shared" si="9"/>
        <v>6.880000000000001</v>
      </c>
      <c r="P179" s="15"/>
      <c r="Q179" s="28">
        <v>3</v>
      </c>
      <c r="R179" s="15"/>
      <c r="S179" s="15"/>
      <c r="T179" s="15"/>
    </row>
    <row r="180" spans="1:20" ht="14.25">
      <c r="A180" s="4">
        <v>31</v>
      </c>
      <c r="B180" s="5" t="s">
        <v>166</v>
      </c>
      <c r="C180" s="7" t="s">
        <v>38</v>
      </c>
      <c r="D180" s="7"/>
      <c r="E180" s="7">
        <v>4</v>
      </c>
      <c r="F180" s="7">
        <v>4</v>
      </c>
      <c r="G180" s="7">
        <v>1</v>
      </c>
      <c r="H180" s="7">
        <v>9</v>
      </c>
      <c r="I180" s="7">
        <v>2</v>
      </c>
      <c r="J180" s="7"/>
      <c r="K180" s="7"/>
      <c r="L180" s="7">
        <v>1</v>
      </c>
      <c r="M180" s="7">
        <v>8</v>
      </c>
      <c r="N180" s="7">
        <v>6</v>
      </c>
      <c r="O180" s="7">
        <f t="shared" si="9"/>
        <v>35</v>
      </c>
      <c r="P180" s="15"/>
      <c r="Q180" s="28">
        <f t="shared" si="8"/>
        <v>35</v>
      </c>
      <c r="R180" s="15"/>
      <c r="S180" s="15"/>
      <c r="T180" s="15"/>
    </row>
    <row r="181" spans="1:20" ht="14.25">
      <c r="A181" s="4">
        <v>32</v>
      </c>
      <c r="B181" s="5" t="s">
        <v>167</v>
      </c>
      <c r="C181" s="7" t="s">
        <v>20</v>
      </c>
      <c r="D181" s="7">
        <v>13.1</v>
      </c>
      <c r="E181" s="7">
        <v>12.53</v>
      </c>
      <c r="F181" s="7">
        <v>10.58</v>
      </c>
      <c r="G181" s="7">
        <v>19.7</v>
      </c>
      <c r="H181" s="7">
        <v>21.4</v>
      </c>
      <c r="I181" s="7">
        <v>14.2</v>
      </c>
      <c r="J181" s="7"/>
      <c r="K181" s="7">
        <v>22.1</v>
      </c>
      <c r="L181" s="7">
        <v>12.3</v>
      </c>
      <c r="M181" s="7"/>
      <c r="N181" s="7">
        <v>15</v>
      </c>
      <c r="O181" s="7">
        <f t="shared" si="9"/>
        <v>140.91000000000003</v>
      </c>
      <c r="P181" s="17">
        <v>355</v>
      </c>
      <c r="Q181" s="28">
        <v>450</v>
      </c>
      <c r="R181" s="15"/>
      <c r="S181" s="15"/>
      <c r="T181" s="15"/>
    </row>
    <row r="182" spans="1:20" ht="14.25">
      <c r="A182" s="4">
        <v>33</v>
      </c>
      <c r="B182" s="5" t="s">
        <v>168</v>
      </c>
      <c r="C182" s="7" t="s">
        <v>20</v>
      </c>
      <c r="D182" s="7">
        <v>14.5</v>
      </c>
      <c r="E182" s="7">
        <v>15.33</v>
      </c>
      <c r="F182" s="7">
        <v>6.41</v>
      </c>
      <c r="G182" s="7">
        <v>10.51</v>
      </c>
      <c r="H182" s="7">
        <v>13.07</v>
      </c>
      <c r="I182" s="7">
        <v>18.59</v>
      </c>
      <c r="J182" s="7">
        <v>1.46</v>
      </c>
      <c r="K182" s="7">
        <v>28.11</v>
      </c>
      <c r="L182" s="7">
        <v>23.46</v>
      </c>
      <c r="M182" s="7">
        <v>18.13</v>
      </c>
      <c r="N182" s="7">
        <v>20</v>
      </c>
      <c r="O182" s="7">
        <f t="shared" si="9"/>
        <v>169.57</v>
      </c>
      <c r="P182" s="17">
        <v>159.35</v>
      </c>
      <c r="Q182" s="28">
        <v>400</v>
      </c>
      <c r="R182" s="15"/>
      <c r="S182" s="15"/>
      <c r="T182" s="15"/>
    </row>
    <row r="183" spans="1:20" ht="14.25">
      <c r="A183" s="4">
        <v>34</v>
      </c>
      <c r="B183" s="5" t="s">
        <v>169</v>
      </c>
      <c r="C183" s="7" t="s">
        <v>38</v>
      </c>
      <c r="D183" s="7"/>
      <c r="E183" s="7">
        <v>2</v>
      </c>
      <c r="F183" s="7"/>
      <c r="G183" s="7"/>
      <c r="H183" s="7"/>
      <c r="I183" s="7"/>
      <c r="J183" s="7"/>
      <c r="K183" s="7">
        <v>15</v>
      </c>
      <c r="L183" s="7">
        <v>1</v>
      </c>
      <c r="M183" s="7"/>
      <c r="N183" s="7">
        <v>5</v>
      </c>
      <c r="O183" s="7">
        <f t="shared" si="9"/>
        <v>23</v>
      </c>
      <c r="P183" s="17">
        <v>15</v>
      </c>
      <c r="Q183" s="28">
        <f t="shared" si="8"/>
        <v>38</v>
      </c>
      <c r="R183" s="15"/>
      <c r="S183" s="15"/>
      <c r="T183" s="15"/>
    </row>
    <row r="184" spans="1:20" ht="14.25">
      <c r="A184" s="4">
        <v>35</v>
      </c>
      <c r="B184" s="5" t="s">
        <v>170</v>
      </c>
      <c r="C184" s="7" t="s">
        <v>38</v>
      </c>
      <c r="D184" s="7">
        <v>3</v>
      </c>
      <c r="E184" s="7">
        <v>4</v>
      </c>
      <c r="F184" s="7">
        <v>6</v>
      </c>
      <c r="G184" s="7">
        <v>5</v>
      </c>
      <c r="H184" s="7">
        <v>11</v>
      </c>
      <c r="I184" s="7">
        <v>1</v>
      </c>
      <c r="J184" s="7"/>
      <c r="K184" s="7">
        <v>2</v>
      </c>
      <c r="L184" s="7">
        <v>6</v>
      </c>
      <c r="M184" s="7">
        <v>6</v>
      </c>
      <c r="N184" s="7">
        <v>6</v>
      </c>
      <c r="O184" s="7">
        <f t="shared" si="9"/>
        <v>50</v>
      </c>
      <c r="P184" s="15"/>
      <c r="Q184" s="28">
        <f t="shared" si="8"/>
        <v>50</v>
      </c>
      <c r="R184" s="15"/>
      <c r="S184" s="15"/>
      <c r="T184" s="15"/>
    </row>
    <row r="185" spans="1:20" ht="14.25">
      <c r="A185" s="4">
        <v>36</v>
      </c>
      <c r="B185" s="5" t="s">
        <v>171</v>
      </c>
      <c r="C185" s="7" t="s">
        <v>38</v>
      </c>
      <c r="D185" s="7">
        <v>2</v>
      </c>
      <c r="E185" s="7">
        <v>4</v>
      </c>
      <c r="F185" s="7">
        <v>4</v>
      </c>
      <c r="G185" s="7">
        <v>3</v>
      </c>
      <c r="H185" s="7">
        <v>7</v>
      </c>
      <c r="I185" s="7">
        <v>4</v>
      </c>
      <c r="J185" s="7"/>
      <c r="K185" s="7">
        <v>6</v>
      </c>
      <c r="L185" s="7">
        <v>4</v>
      </c>
      <c r="M185" s="7">
        <v>4</v>
      </c>
      <c r="N185" s="7">
        <v>6</v>
      </c>
      <c r="O185" s="7">
        <f t="shared" si="9"/>
        <v>44</v>
      </c>
      <c r="P185" s="15"/>
      <c r="Q185" s="28">
        <f t="shared" si="8"/>
        <v>44</v>
      </c>
      <c r="R185" s="15"/>
      <c r="S185" s="15"/>
      <c r="T185" s="15"/>
    </row>
    <row r="186" spans="1:20" ht="14.25">
      <c r="A186" s="4">
        <v>37</v>
      </c>
      <c r="B186" s="5" t="s">
        <v>172</v>
      </c>
      <c r="C186" s="7" t="s">
        <v>20</v>
      </c>
      <c r="D186" s="7"/>
      <c r="E186" s="7">
        <v>0.46</v>
      </c>
      <c r="F186" s="7"/>
      <c r="G186" s="7">
        <v>2.1</v>
      </c>
      <c r="H186" s="7"/>
      <c r="I186" s="7">
        <v>2.4</v>
      </c>
      <c r="J186" s="7"/>
      <c r="K186" s="7">
        <v>1.05</v>
      </c>
      <c r="L186" s="7">
        <v>1.94</v>
      </c>
      <c r="M186" s="7"/>
      <c r="N186" s="7">
        <v>3</v>
      </c>
      <c r="O186" s="7">
        <f t="shared" si="9"/>
        <v>10.95</v>
      </c>
      <c r="P186" s="17">
        <v>32.2</v>
      </c>
      <c r="Q186" s="28">
        <v>44</v>
      </c>
      <c r="R186" s="15"/>
      <c r="S186" s="15"/>
      <c r="T186" s="15"/>
    </row>
    <row r="187" spans="1:20" ht="14.25">
      <c r="A187" s="4">
        <v>38</v>
      </c>
      <c r="B187" s="5" t="s">
        <v>173</v>
      </c>
      <c r="C187" s="7" t="s">
        <v>38</v>
      </c>
      <c r="D187" s="7">
        <v>2</v>
      </c>
      <c r="E187" s="7">
        <v>6</v>
      </c>
      <c r="F187" s="7">
        <v>8</v>
      </c>
      <c r="G187" s="7">
        <v>2</v>
      </c>
      <c r="H187" s="7">
        <v>10</v>
      </c>
      <c r="I187" s="7">
        <v>4</v>
      </c>
      <c r="J187" s="7"/>
      <c r="K187" s="7">
        <v>2</v>
      </c>
      <c r="L187" s="7">
        <v>9</v>
      </c>
      <c r="M187" s="7">
        <v>7</v>
      </c>
      <c r="N187" s="7">
        <v>8</v>
      </c>
      <c r="O187" s="7">
        <f t="shared" si="9"/>
        <v>58</v>
      </c>
      <c r="P187" s="15"/>
      <c r="Q187" s="28">
        <v>60</v>
      </c>
      <c r="R187" s="15"/>
      <c r="S187" s="15"/>
      <c r="T187" s="15"/>
    </row>
    <row r="188" spans="1:20" ht="14.25">
      <c r="A188" s="4">
        <v>39</v>
      </c>
      <c r="B188" s="5" t="s">
        <v>174</v>
      </c>
      <c r="C188" s="7" t="s">
        <v>20</v>
      </c>
      <c r="D188" s="7"/>
      <c r="E188" s="7"/>
      <c r="F188" s="7"/>
      <c r="G188" s="7"/>
      <c r="H188" s="7"/>
      <c r="I188" s="7"/>
      <c r="J188" s="7"/>
      <c r="K188" s="7">
        <v>39.97</v>
      </c>
      <c r="L188" s="7">
        <v>30.85</v>
      </c>
      <c r="M188" s="7"/>
      <c r="N188" s="7"/>
      <c r="O188" s="7">
        <f t="shared" si="9"/>
        <v>70.82</v>
      </c>
      <c r="P188" s="15">
        <v>45.7</v>
      </c>
      <c r="Q188" s="28">
        <v>50</v>
      </c>
      <c r="R188" s="15"/>
      <c r="S188" s="15"/>
      <c r="T188" s="15"/>
    </row>
    <row r="189" spans="1:20" ht="14.25">
      <c r="A189" s="4">
        <v>40</v>
      </c>
      <c r="B189" s="5" t="s">
        <v>175</v>
      </c>
      <c r="C189" s="7" t="s">
        <v>20</v>
      </c>
      <c r="D189" s="7"/>
      <c r="E189" s="7"/>
      <c r="F189" s="7"/>
      <c r="G189" s="7"/>
      <c r="H189" s="7"/>
      <c r="I189" s="7">
        <v>27</v>
      </c>
      <c r="J189" s="7"/>
      <c r="K189" s="7"/>
      <c r="L189" s="7"/>
      <c r="M189" s="7"/>
      <c r="N189" s="7"/>
      <c r="O189" s="7">
        <f t="shared" si="9"/>
        <v>27</v>
      </c>
      <c r="P189" s="15"/>
      <c r="Q189" s="28">
        <f t="shared" si="8"/>
        <v>27</v>
      </c>
      <c r="R189" s="15"/>
      <c r="S189" s="15"/>
      <c r="T189" s="15"/>
    </row>
    <row r="190" spans="1:20" ht="14.25">
      <c r="A190" s="4">
        <v>41</v>
      </c>
      <c r="B190" s="5" t="s">
        <v>176</v>
      </c>
      <c r="C190" s="7" t="s">
        <v>20</v>
      </c>
      <c r="D190" s="7"/>
      <c r="E190" s="7"/>
      <c r="F190" s="7"/>
      <c r="G190" s="7"/>
      <c r="H190" s="7"/>
      <c r="I190" s="7"/>
      <c r="J190" s="7"/>
      <c r="K190" s="7"/>
      <c r="L190" s="7"/>
      <c r="M190" s="7">
        <v>7</v>
      </c>
      <c r="N190" s="7">
        <v>8</v>
      </c>
      <c r="O190" s="7">
        <v>15</v>
      </c>
      <c r="P190" s="15"/>
      <c r="Q190" s="28">
        <f t="shared" si="8"/>
        <v>15</v>
      </c>
      <c r="R190" s="15"/>
      <c r="S190" s="15"/>
      <c r="T190" s="15"/>
    </row>
    <row r="191" spans="1:20" ht="14.25">
      <c r="A191" s="4">
        <v>42</v>
      </c>
      <c r="B191" s="5" t="s">
        <v>177</v>
      </c>
      <c r="C191" s="7" t="s">
        <v>20</v>
      </c>
      <c r="D191" s="7">
        <v>250</v>
      </c>
      <c r="E191" s="7">
        <v>300</v>
      </c>
      <c r="F191" s="7">
        <v>285</v>
      </c>
      <c r="G191" s="7">
        <v>325</v>
      </c>
      <c r="H191" s="7">
        <v>250</v>
      </c>
      <c r="I191" s="7">
        <v>260</v>
      </c>
      <c r="J191" s="7">
        <v>4.85</v>
      </c>
      <c r="K191" s="7">
        <v>600</v>
      </c>
      <c r="L191" s="7">
        <v>300</v>
      </c>
      <c r="M191" s="7">
        <v>234</v>
      </c>
      <c r="N191" s="7">
        <v>350</v>
      </c>
      <c r="O191" s="7">
        <f t="shared" si="9"/>
        <v>3158.85</v>
      </c>
      <c r="P191" s="17">
        <v>2500</v>
      </c>
      <c r="Q191" s="28">
        <v>10000</v>
      </c>
      <c r="R191" s="15"/>
      <c r="S191" s="15"/>
      <c r="T191" s="15"/>
    </row>
    <row r="192" spans="1:20" ht="14.25">
      <c r="A192" s="4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5"/>
      <c r="Q192" s="28"/>
      <c r="R192" s="15"/>
      <c r="S192" s="15"/>
      <c r="T192" s="15"/>
    </row>
    <row r="193" spans="1:15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4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4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4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4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4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4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4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4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4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4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4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4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4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4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4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4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4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4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4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4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4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4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4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4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4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4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4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4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4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4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4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4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4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4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4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4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4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4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4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4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4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4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4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4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4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4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4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4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4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4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4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4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4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4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4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4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4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4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4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4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4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4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4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4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4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4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4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4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4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4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4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4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4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4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4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4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4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4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4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4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4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4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4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4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4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4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4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4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4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4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4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4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4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4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4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4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4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4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4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4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4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4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4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4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4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4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4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4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4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4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4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4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4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4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4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4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4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4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4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4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4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4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4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4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4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4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4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4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4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4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4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4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4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4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4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4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4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4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4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4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4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4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4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4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4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4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4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4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4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4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4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4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4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4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4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4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4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4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4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4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4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4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4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4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4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4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4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4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4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4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4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4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4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4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4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4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4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4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4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4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4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4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4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4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4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4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4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4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4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4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4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4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4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4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4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ht="14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ht="14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ht="14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ht="14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ht="14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ht="14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ht="14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ht="14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ht="14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ht="14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ht="14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ht="14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ht="14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ht="14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ht="14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ht="14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ht="14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ht="14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ht="14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ht="14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ht="14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ht="14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ht="14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ht="14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ht="14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ht="14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ht="14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ht="14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ht="14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ht="14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ht="14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ht="14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ht="14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ht="14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ht="14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ht="14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ht="14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ht="14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ht="14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ht="14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ht="14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ht="14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ht="14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ht="14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ht="14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ht="14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ht="14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ht="14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ht="14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ht="14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ht="14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ht="14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ht="14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ht="14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ht="14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ht="14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ht="14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ht="14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ht="14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ht="14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ht="14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ht="14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ht="14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ht="14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ht="14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ht="14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ht="14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ht="14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ht="14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ht="14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ht="14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ht="14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ht="14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ht="14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ht="14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ht="14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ht="14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ht="14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ht="14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ht="14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ht="14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ht="14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ht="14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ht="14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ht="14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ht="14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ht="14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ht="14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ht="14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ht="14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ht="14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ht="14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ht="14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ht="14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ht="14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ht="14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</sheetData>
  <sheetProtection/>
  <printOptions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przedszkole</dc:creator>
  <cp:keywords/>
  <dc:description/>
  <cp:lastModifiedBy>Administrator</cp:lastModifiedBy>
  <cp:lastPrinted>2018-12-05T09:16:58Z</cp:lastPrinted>
  <dcterms:created xsi:type="dcterms:W3CDTF">2016-11-22T13:47:24Z</dcterms:created>
  <dcterms:modified xsi:type="dcterms:W3CDTF">2018-12-05T09:19:24Z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